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360" windowWidth="19320" windowHeight="9795"/>
  </bookViews>
  <sheets>
    <sheet name="RTP_01" sheetId="1" r:id="rId1"/>
    <sheet name="RTP_02.1" sheetId="4" r:id="rId2"/>
    <sheet name="RTP_02.2" sheetId="5" r:id="rId3"/>
    <sheet name="RTP_02.3" sheetId="6" r:id="rId4"/>
    <sheet name="RTP_03" sheetId="7" r:id="rId5"/>
  </sheets>
  <definedNames>
    <definedName name="_xlnm.Print_Titles" localSheetId="4">RTP_03!$1:$15</definedName>
  </definedNames>
  <calcPr calcId="124519"/>
</workbook>
</file>

<file path=xl/calcChain.xml><?xml version="1.0" encoding="utf-8"?>
<calcChain xmlns="http://schemas.openxmlformats.org/spreadsheetml/2006/main">
  <c r="CM16" i="7"/>
  <c r="CH669"/>
  <c r="AO19"/>
  <c r="CH19"/>
  <c r="AO20"/>
  <c r="CH20"/>
  <c r="AO21"/>
  <c r="CH21"/>
  <c r="AO83"/>
  <c r="CH83"/>
  <c r="AO84"/>
  <c r="CH84"/>
  <c r="AO85"/>
  <c r="CH85"/>
  <c r="AO86"/>
  <c r="CH86"/>
  <c r="AO87"/>
  <c r="CH87"/>
  <c r="AO88"/>
  <c r="CH88"/>
  <c r="AO89"/>
  <c r="CH89"/>
  <c r="AO90"/>
  <c r="CH90"/>
  <c r="AO91"/>
  <c r="CH91"/>
  <c r="AO92"/>
  <c r="CH92"/>
  <c r="AO93"/>
  <c r="CH93"/>
  <c r="AO94"/>
  <c r="CH94"/>
  <c r="AO95"/>
  <c r="CH95"/>
  <c r="AO96"/>
  <c r="CH96"/>
  <c r="AO97"/>
  <c r="CH97"/>
  <c r="AO98"/>
  <c r="CH98"/>
  <c r="AO99"/>
  <c r="CH99"/>
  <c r="AO100"/>
  <c r="CH100"/>
  <c r="AO101"/>
  <c r="CH101"/>
  <c r="AO102"/>
  <c r="CH102"/>
  <c r="AO103"/>
  <c r="CH103"/>
  <c r="AO104"/>
  <c r="CH104"/>
  <c r="AO105"/>
  <c r="CH105"/>
  <c r="AO106"/>
  <c r="CH106"/>
  <c r="AO107"/>
  <c r="CH107"/>
  <c r="AO108"/>
  <c r="CH108"/>
  <c r="AO109"/>
  <c r="CH109"/>
  <c r="AO110"/>
  <c r="CH110"/>
  <c r="AO111"/>
  <c r="CH111"/>
  <c r="AO112"/>
  <c r="CH112"/>
  <c r="AO113"/>
  <c r="CH113"/>
  <c r="AO114"/>
  <c r="CH114"/>
  <c r="AO115"/>
  <c r="CH115"/>
  <c r="AO116"/>
  <c r="CH116"/>
  <c r="AO117"/>
  <c r="CH117"/>
  <c r="AO118"/>
  <c r="CH118"/>
  <c r="AO119"/>
  <c r="CH119"/>
  <c r="AO120"/>
  <c r="CH120"/>
  <c r="AO121"/>
  <c r="CH121"/>
  <c r="AO122"/>
  <c r="CH122"/>
  <c r="AO123"/>
  <c r="CH123"/>
  <c r="AO124"/>
  <c r="CH124"/>
  <c r="AO125"/>
  <c r="CH125"/>
  <c r="AO126"/>
  <c r="CH126"/>
  <c r="AO127"/>
  <c r="CH127"/>
  <c r="AO128"/>
  <c r="CH128"/>
  <c r="AO129"/>
  <c r="CH129"/>
  <c r="AO130"/>
  <c r="CH130"/>
  <c r="AO131"/>
  <c r="CH131"/>
  <c r="AO132"/>
  <c r="CH132"/>
  <c r="AO133"/>
  <c r="CH133"/>
  <c r="AO134"/>
  <c r="CH134"/>
  <c r="AO135"/>
  <c r="CH135"/>
  <c r="AO136"/>
  <c r="CH136"/>
  <c r="AO137"/>
  <c r="CH137"/>
  <c r="AO138"/>
  <c r="CH138"/>
  <c r="AO139"/>
  <c r="CH139"/>
  <c r="AO140"/>
  <c r="CH140"/>
  <c r="AO141"/>
  <c r="CH141"/>
  <c r="AO142"/>
  <c r="CH142"/>
  <c r="AO143"/>
  <c r="CH143"/>
  <c r="AO144"/>
  <c r="CH144"/>
  <c r="AO145"/>
  <c r="CH145"/>
  <c r="AO146"/>
  <c r="CH146"/>
  <c r="AO147"/>
  <c r="CH147"/>
  <c r="AO148"/>
  <c r="CH148"/>
  <c r="AO149"/>
  <c r="CH149"/>
  <c r="AO150"/>
  <c r="CH150"/>
  <c r="AO151"/>
  <c r="CH151"/>
  <c r="AO152"/>
  <c r="CH152"/>
  <c r="AO153"/>
  <c r="CH153"/>
  <c r="CH154"/>
  <c r="CH155"/>
  <c r="CH156"/>
  <c r="CH157"/>
  <c r="CH158"/>
  <c r="CH159"/>
  <c r="CH160"/>
  <c r="CH161"/>
  <c r="CH162"/>
  <c r="CH163"/>
  <c r="CH164"/>
  <c r="CH165"/>
  <c r="CH166"/>
  <c r="CH167"/>
  <c r="CH168"/>
  <c r="CH169"/>
  <c r="CH170"/>
  <c r="CH171"/>
  <c r="CH172"/>
  <c r="CH173"/>
  <c r="CH174"/>
  <c r="CH175"/>
  <c r="CH176"/>
  <c r="CH177"/>
  <c r="CH178"/>
  <c r="CH179"/>
  <c r="CH180"/>
  <c r="CH181"/>
  <c r="CH182"/>
  <c r="CH183"/>
  <c r="CH184"/>
  <c r="CH185"/>
  <c r="CH186"/>
  <c r="CH187"/>
  <c r="CH188"/>
  <c r="CH189"/>
  <c r="CH190"/>
  <c r="CH191"/>
  <c r="CH192"/>
  <c r="CH193"/>
  <c r="CH194"/>
  <c r="CH195"/>
  <c r="CH196"/>
  <c r="CH197"/>
  <c r="CH198"/>
  <c r="CH199"/>
  <c r="CH200"/>
  <c r="CH201"/>
  <c r="CH202"/>
  <c r="CH203"/>
  <c r="CH204"/>
  <c r="CH205"/>
  <c r="CH206"/>
  <c r="CH207"/>
  <c r="CH208"/>
  <c r="CH209"/>
  <c r="CH210"/>
  <c r="CH211"/>
  <c r="CH212"/>
  <c r="CH213"/>
  <c r="CH214"/>
  <c r="CH215"/>
  <c r="CH216"/>
  <c r="CH217"/>
  <c r="CH218"/>
  <c r="CH219"/>
  <c r="CH220"/>
  <c r="CH221"/>
  <c r="CH222"/>
  <c r="CH223"/>
  <c r="CH224"/>
  <c r="CH225"/>
  <c r="CH226"/>
  <c r="CH227"/>
  <c r="CH228"/>
  <c r="CH229"/>
  <c r="CH230"/>
  <c r="CH231"/>
  <c r="CH232"/>
  <c r="CH233"/>
  <c r="CH234"/>
  <c r="CH235"/>
  <c r="CH236"/>
  <c r="CH237"/>
  <c r="CH238"/>
  <c r="CH239"/>
  <c r="CH240"/>
  <c r="CH241"/>
  <c r="CH242"/>
  <c r="CH243"/>
  <c r="CH244"/>
  <c r="CH245"/>
  <c r="CH246"/>
  <c r="CH247"/>
  <c r="CH248"/>
  <c r="CH249"/>
  <c r="CH250"/>
  <c r="CH251"/>
  <c r="CH252"/>
  <c r="CH253"/>
  <c r="CH254"/>
  <c r="CH255"/>
  <c r="CH256"/>
  <c r="CH257"/>
  <c r="CH258"/>
  <c r="CH259"/>
  <c r="CH260"/>
  <c r="CH261"/>
  <c r="CH262"/>
  <c r="CH263"/>
  <c r="CH264"/>
  <c r="CH265"/>
  <c r="CH266"/>
  <c r="CH267"/>
  <c r="CH268"/>
  <c r="CH269"/>
  <c r="CH270"/>
  <c r="CH271"/>
  <c r="CH272"/>
  <c r="CH273"/>
  <c r="CH274"/>
  <c r="CH275"/>
  <c r="CH276"/>
  <c r="CH277"/>
  <c r="CH278"/>
  <c r="CH279"/>
  <c r="CH280"/>
  <c r="CH281"/>
  <c r="CH282"/>
  <c r="CH283"/>
  <c r="CH284"/>
  <c r="CH285"/>
  <c r="CH286"/>
  <c r="CH287"/>
  <c r="CH288"/>
  <c r="CH289"/>
  <c r="CH290"/>
  <c r="CH291"/>
  <c r="CH292"/>
  <c r="CH293"/>
  <c r="CH294"/>
  <c r="CH295"/>
  <c r="CH296"/>
  <c r="CH297"/>
  <c r="CH298"/>
  <c r="CH299"/>
  <c r="CH300"/>
  <c r="CH301"/>
  <c r="CH302"/>
  <c r="CH303"/>
  <c r="CH304"/>
  <c r="CH305"/>
  <c r="CH306"/>
  <c r="CH307"/>
  <c r="CH308"/>
  <c r="CH309"/>
  <c r="CH310"/>
  <c r="CH311"/>
  <c r="CH312"/>
  <c r="CH313"/>
  <c r="CH314"/>
  <c r="CH315"/>
  <c r="CH316"/>
  <c r="CH317"/>
  <c r="CH318"/>
  <c r="CH319"/>
  <c r="CH320"/>
  <c r="CH321"/>
  <c r="CH322"/>
  <c r="CH323"/>
  <c r="CH324"/>
  <c r="CH325"/>
  <c r="CH326"/>
  <c r="CH327"/>
  <c r="CH328"/>
  <c r="CH329"/>
  <c r="CH330"/>
  <c r="CH331"/>
  <c r="CH332"/>
  <c r="CH333"/>
  <c r="CH334"/>
  <c r="CH335"/>
  <c r="CH336"/>
  <c r="CH337"/>
  <c r="CH338"/>
  <c r="CH339"/>
  <c r="CH340"/>
  <c r="CH341"/>
  <c r="CH342"/>
  <c r="CH343"/>
  <c r="CH344"/>
  <c r="CH345"/>
  <c r="CH346"/>
  <c r="CH347"/>
  <c r="CH348"/>
  <c r="CH349"/>
  <c r="CH350"/>
  <c r="CH351"/>
  <c r="CH352"/>
  <c r="CH353"/>
  <c r="CH354"/>
  <c r="CH355"/>
  <c r="CH356"/>
  <c r="CH357"/>
  <c r="CH358"/>
  <c r="CH359"/>
  <c r="CH360"/>
  <c r="CH361"/>
  <c r="CH362"/>
  <c r="CH363"/>
  <c r="CH364"/>
  <c r="CH365"/>
  <c r="CH366"/>
  <c r="CH367"/>
  <c r="CH368"/>
  <c r="CH369"/>
  <c r="CH370"/>
  <c r="CH371"/>
  <c r="CH372"/>
  <c r="CH373"/>
  <c r="CH374"/>
  <c r="CH375"/>
  <c r="CH376"/>
  <c r="CH377"/>
  <c r="CH378"/>
  <c r="CH379"/>
  <c r="CH380"/>
  <c r="CH381"/>
  <c r="CH382"/>
  <c r="CH383"/>
  <c r="CH384"/>
  <c r="CH385"/>
  <c r="CH386"/>
  <c r="CH387"/>
  <c r="CH388"/>
  <c r="CH389"/>
  <c r="CH390"/>
  <c r="CH391"/>
  <c r="CH392"/>
  <c r="CH393"/>
  <c r="CH394"/>
  <c r="CH395"/>
  <c r="CH396"/>
  <c r="CH397"/>
  <c r="CH398"/>
  <c r="CH399"/>
  <c r="CH400"/>
  <c r="CH401"/>
  <c r="CH402"/>
  <c r="CH403"/>
  <c r="CH404"/>
  <c r="CH405"/>
  <c r="CH406"/>
  <c r="CH407"/>
  <c r="CH408"/>
  <c r="CH409"/>
  <c r="CH410"/>
  <c r="CH411"/>
  <c r="CH412"/>
  <c r="CH413"/>
  <c r="CH414"/>
  <c r="CH415"/>
  <c r="CH416"/>
  <c r="CH417"/>
  <c r="CH418"/>
  <c r="CH419"/>
  <c r="CH420"/>
  <c r="CH421"/>
  <c r="CH422"/>
  <c r="CH423"/>
  <c r="CH424"/>
  <c r="CH425"/>
  <c r="CH426"/>
  <c r="CH427"/>
  <c r="CH428"/>
  <c r="CH429"/>
  <c r="CH430"/>
  <c r="CH431"/>
  <c r="CH432"/>
  <c r="CH433"/>
  <c r="CH434"/>
  <c r="CH435"/>
  <c r="CH436"/>
  <c r="CH437"/>
  <c r="CH438"/>
  <c r="CH439"/>
  <c r="CH440"/>
  <c r="CH441"/>
  <c r="CH442"/>
  <c r="CH443"/>
  <c r="CH444"/>
  <c r="CH445"/>
  <c r="CH446"/>
  <c r="CH447"/>
  <c r="CH448"/>
  <c r="CH449"/>
  <c r="CH450"/>
  <c r="CH451"/>
  <c r="CH452"/>
  <c r="CH453"/>
  <c r="CH454"/>
  <c r="CH455"/>
  <c r="CH456"/>
  <c r="CH457"/>
  <c r="CH458"/>
  <c r="CH459"/>
  <c r="CH460"/>
  <c r="CH461"/>
  <c r="CH462"/>
  <c r="CH463"/>
  <c r="CH464"/>
  <c r="CH465"/>
  <c r="CH466"/>
  <c r="CH467"/>
  <c r="CH468"/>
  <c r="CH469"/>
  <c r="CH470"/>
  <c r="CH471"/>
  <c r="CH472"/>
  <c r="CH473"/>
  <c r="CH474"/>
  <c r="CH475"/>
  <c r="CH476"/>
  <c r="CH477"/>
  <c r="CH478"/>
  <c r="CH479"/>
  <c r="CH480"/>
  <c r="CH481"/>
  <c r="CH482"/>
  <c r="CH483"/>
  <c r="CH484"/>
  <c r="CH485"/>
  <c r="CH486"/>
  <c r="CH487"/>
  <c r="CH488"/>
  <c r="CH489"/>
  <c r="CH490"/>
  <c r="CH491"/>
  <c r="CH492"/>
  <c r="CH493"/>
  <c r="CH494"/>
  <c r="CH495"/>
  <c r="CH496"/>
  <c r="CH497"/>
  <c r="CH498"/>
  <c r="CH499"/>
  <c r="CH500"/>
  <c r="CH501"/>
  <c r="CH502"/>
  <c r="CH503"/>
  <c r="CH504"/>
  <c r="CH505"/>
  <c r="CH506"/>
  <c r="CH507"/>
  <c r="CH508"/>
  <c r="CH509"/>
  <c r="CH510"/>
  <c r="CH511"/>
  <c r="CH512"/>
  <c r="CH513"/>
  <c r="CH514"/>
  <c r="CH515"/>
  <c r="CH516"/>
  <c r="CH517"/>
  <c r="CH518"/>
  <c r="CH519"/>
  <c r="CH520"/>
  <c r="CH521"/>
  <c r="CH522"/>
  <c r="CH523"/>
  <c r="CH524"/>
  <c r="CH525"/>
  <c r="CH526"/>
  <c r="CH527"/>
  <c r="CH528"/>
  <c r="CH529"/>
  <c r="CH530"/>
  <c r="CH531"/>
  <c r="CH532"/>
  <c r="CH533"/>
  <c r="CH534"/>
  <c r="CH535"/>
  <c r="CH536"/>
  <c r="CH537"/>
  <c r="CH538"/>
  <c r="CH539"/>
  <c r="CH540"/>
  <c r="CH541"/>
  <c r="CH542"/>
  <c r="CH543"/>
  <c r="CH544"/>
  <c r="CH545"/>
  <c r="CH546"/>
  <c r="CH547"/>
  <c r="CH548"/>
  <c r="CH549"/>
  <c r="CH550"/>
  <c r="CH551"/>
  <c r="CH552"/>
  <c r="CH553"/>
  <c r="CH554"/>
  <c r="CH555"/>
  <c r="CH556"/>
  <c r="CH557"/>
  <c r="CH558"/>
  <c r="CH559"/>
  <c r="CH560"/>
  <c r="CH561"/>
  <c r="CH562"/>
  <c r="CH563"/>
  <c r="CH564"/>
  <c r="CH565"/>
  <c r="CH566"/>
  <c r="CH567"/>
  <c r="CH568"/>
  <c r="CH569"/>
  <c r="CH570"/>
  <c r="CH571"/>
  <c r="CH572"/>
  <c r="CH573"/>
  <c r="CH574"/>
  <c r="CH575"/>
  <c r="CH576"/>
  <c r="CH577"/>
  <c r="CH578"/>
  <c r="CH579"/>
  <c r="CH580"/>
  <c r="CH581"/>
  <c r="CH582"/>
  <c r="CH583"/>
  <c r="CH584"/>
  <c r="CH585"/>
  <c r="CH586"/>
  <c r="CH587"/>
  <c r="CH588"/>
  <c r="CH589"/>
  <c r="CH590"/>
  <c r="CH591"/>
  <c r="CH592"/>
  <c r="CH593"/>
  <c r="CH594"/>
  <c r="CH595"/>
  <c r="CH596"/>
  <c r="CH597"/>
  <c r="CH598"/>
  <c r="CH599"/>
  <c r="CH600"/>
  <c r="CH601"/>
  <c r="CH602"/>
  <c r="CH603"/>
  <c r="CH604"/>
  <c r="CH605"/>
  <c r="CH606"/>
  <c r="CH607"/>
  <c r="CH608"/>
  <c r="CH609"/>
  <c r="CH610"/>
  <c r="CH611"/>
  <c r="CH612"/>
  <c r="CH613"/>
  <c r="CH614"/>
  <c r="CH615"/>
  <c r="CH616"/>
  <c r="CH617"/>
  <c r="CH618"/>
  <c r="CH619"/>
  <c r="CH620"/>
  <c r="CH621"/>
  <c r="CH622"/>
  <c r="CH623"/>
  <c r="CH624"/>
  <c r="CH625"/>
  <c r="CH626"/>
  <c r="CH627"/>
  <c r="CH628"/>
  <c r="CH629"/>
  <c r="CH630"/>
  <c r="CH631"/>
  <c r="CH632"/>
  <c r="CH633"/>
  <c r="CH634"/>
  <c r="CH635"/>
  <c r="CH636"/>
  <c r="CH637"/>
  <c r="CH638"/>
  <c r="CH639"/>
  <c r="CH640"/>
  <c r="CH641"/>
  <c r="CH642"/>
  <c r="CH643"/>
  <c r="CH644"/>
  <c r="CH645"/>
  <c r="CH646"/>
  <c r="CH647"/>
  <c r="CH648"/>
  <c r="CH649"/>
  <c r="CH650"/>
  <c r="CH651"/>
  <c r="CH652"/>
  <c r="CH653"/>
  <c r="CH654"/>
  <c r="CH655"/>
  <c r="CH656"/>
  <c r="CH657"/>
  <c r="CH658"/>
  <c r="CH659"/>
  <c r="CH660"/>
  <c r="CH661"/>
  <c r="CH662"/>
  <c r="CH663"/>
  <c r="CH664"/>
  <c r="CH665"/>
  <c r="CH666"/>
  <c r="CH667"/>
  <c r="CH668"/>
  <c r="AO18"/>
  <c r="CH18"/>
  <c r="AO17"/>
  <c r="CH17"/>
  <c r="BY16"/>
  <c r="CC16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94"/>
  <c r="CC95"/>
  <c r="CC96"/>
  <c r="CC97"/>
  <c r="CC98"/>
  <c r="CC99"/>
  <c r="CC100"/>
  <c r="CC101"/>
  <c r="CC102"/>
  <c r="CC103"/>
  <c r="CC104"/>
  <c r="CC105"/>
  <c r="CC106"/>
  <c r="CC107"/>
  <c r="CC108"/>
  <c r="CC109"/>
  <c r="CC110"/>
  <c r="CC111"/>
  <c r="CC112"/>
  <c r="CC113"/>
  <c r="CC114"/>
  <c r="CC115"/>
  <c r="CC116"/>
  <c r="CC117"/>
  <c r="CC118"/>
  <c r="CC119"/>
  <c r="CC120"/>
  <c r="CC121"/>
  <c r="CC122"/>
  <c r="CC123"/>
  <c r="CC124"/>
  <c r="CC125"/>
  <c r="CC126"/>
  <c r="CC127"/>
  <c r="CC128"/>
  <c r="CC129"/>
  <c r="CC130"/>
  <c r="CC131"/>
  <c r="CC132"/>
  <c r="CC133"/>
  <c r="CC134"/>
  <c r="CC135"/>
  <c r="CC136"/>
  <c r="CC137"/>
  <c r="CC138"/>
  <c r="CC139"/>
  <c r="CC140"/>
  <c r="CC141"/>
  <c r="CC142"/>
  <c r="CC143"/>
  <c r="CC144"/>
  <c r="CC145"/>
  <c r="CC146"/>
  <c r="CC147"/>
  <c r="CC148"/>
  <c r="CC149"/>
  <c r="CC150"/>
  <c r="CC151"/>
  <c r="CC152"/>
  <c r="CC153"/>
  <c r="CC154"/>
  <c r="CC155"/>
  <c r="CC156"/>
  <c r="CC157"/>
  <c r="CC158"/>
  <c r="CC159"/>
  <c r="CC160"/>
  <c r="CC161"/>
  <c r="CC162"/>
  <c r="CC163"/>
  <c r="CC164"/>
  <c r="CC165"/>
  <c r="CC166"/>
  <c r="CC167"/>
  <c r="CC168"/>
  <c r="CC169"/>
  <c r="CC170"/>
  <c r="CC171"/>
  <c r="CC172"/>
  <c r="CC173"/>
  <c r="CC174"/>
  <c r="CC175"/>
  <c r="CC176"/>
  <c r="CC177"/>
  <c r="CC178"/>
  <c r="CC179"/>
  <c r="CC180"/>
  <c r="CC181"/>
  <c r="CC182"/>
  <c r="CC183"/>
  <c r="CC184"/>
  <c r="CC185"/>
  <c r="CC186"/>
  <c r="CC187"/>
  <c r="CC188"/>
  <c r="CC189"/>
  <c r="CC190"/>
  <c r="CC191"/>
  <c r="CC192"/>
  <c r="CC193"/>
  <c r="CC194"/>
  <c r="CC195"/>
  <c r="CC196"/>
  <c r="CC197"/>
  <c r="CC198"/>
  <c r="CC199"/>
  <c r="CC200"/>
  <c r="CC201"/>
  <c r="CC202"/>
  <c r="CC203"/>
  <c r="CC204"/>
  <c r="CC205"/>
  <c r="CC206"/>
  <c r="CC207"/>
  <c r="CC208"/>
  <c r="CC209"/>
  <c r="CC210"/>
  <c r="CC211"/>
  <c r="CC212"/>
  <c r="CC213"/>
  <c r="CC214"/>
  <c r="CC215"/>
  <c r="CC216"/>
  <c r="CC217"/>
  <c r="CC218"/>
  <c r="CC219"/>
  <c r="CC220"/>
  <c r="CC221"/>
  <c r="CC222"/>
  <c r="CC223"/>
  <c r="CC224"/>
  <c r="CC225"/>
  <c r="CC226"/>
  <c r="CC227"/>
  <c r="CC228"/>
  <c r="CC229"/>
  <c r="CC230"/>
  <c r="CC231"/>
  <c r="CC232"/>
  <c r="CC233"/>
  <c r="CC234"/>
  <c r="CC235"/>
  <c r="CC236"/>
  <c r="CC237"/>
  <c r="CC238"/>
  <c r="CC239"/>
  <c r="CC240"/>
  <c r="CC241"/>
  <c r="CC242"/>
  <c r="CC243"/>
  <c r="CC244"/>
  <c r="CC245"/>
  <c r="CC246"/>
  <c r="CC247"/>
  <c r="CC248"/>
  <c r="CC249"/>
  <c r="CC250"/>
  <c r="CC251"/>
  <c r="CC252"/>
  <c r="CC253"/>
  <c r="CC254"/>
  <c r="CC255"/>
  <c r="CC256"/>
  <c r="CC257"/>
  <c r="CC258"/>
  <c r="CC259"/>
  <c r="CC260"/>
  <c r="CC261"/>
  <c r="CC262"/>
  <c r="CC263"/>
  <c r="CC264"/>
  <c r="CC265"/>
  <c r="CC266"/>
  <c r="CC267"/>
  <c r="CC268"/>
  <c r="CC269"/>
  <c r="CC270"/>
  <c r="CC271"/>
  <c r="CC272"/>
  <c r="CC273"/>
  <c r="CC274"/>
  <c r="CC275"/>
  <c r="CC276"/>
  <c r="CC277"/>
  <c r="CC278"/>
  <c r="CC279"/>
  <c r="CC280"/>
  <c r="CC281"/>
  <c r="CC282"/>
  <c r="CC283"/>
  <c r="CC284"/>
  <c r="CC285"/>
  <c r="CC286"/>
  <c r="CC287"/>
  <c r="CC288"/>
  <c r="CC289"/>
  <c r="CC290"/>
  <c r="CC291"/>
  <c r="CC292"/>
  <c r="CC293"/>
  <c r="CC294"/>
  <c r="CC295"/>
  <c r="CC296"/>
  <c r="CC297"/>
  <c r="CC298"/>
  <c r="CC299"/>
  <c r="CC300"/>
  <c r="CC301"/>
  <c r="CC302"/>
  <c r="CC303"/>
  <c r="CC304"/>
  <c r="CC305"/>
  <c r="CC306"/>
  <c r="CC307"/>
  <c r="CC308"/>
  <c r="CC309"/>
  <c r="CC310"/>
  <c r="CC311"/>
  <c r="CC312"/>
  <c r="CC313"/>
  <c r="CC314"/>
  <c r="CC315"/>
  <c r="CC316"/>
  <c r="CC317"/>
  <c r="CC318"/>
  <c r="CC319"/>
  <c r="CC320"/>
  <c r="CC321"/>
  <c r="CC322"/>
  <c r="CC323"/>
  <c r="CC324"/>
  <c r="CC325"/>
  <c r="CC326"/>
  <c r="CC327"/>
  <c r="CC328"/>
  <c r="CC329"/>
  <c r="CC330"/>
  <c r="CC331"/>
  <c r="CC332"/>
  <c r="CC333"/>
  <c r="CC334"/>
  <c r="CC335"/>
  <c r="CC336"/>
  <c r="CC337"/>
  <c r="CC338"/>
  <c r="CC339"/>
  <c r="CC340"/>
  <c r="CC341"/>
  <c r="CC342"/>
  <c r="CC343"/>
  <c r="CC344"/>
  <c r="CC345"/>
  <c r="CC346"/>
  <c r="CC347"/>
  <c r="CC348"/>
  <c r="CC349"/>
  <c r="CC350"/>
  <c r="CC351"/>
  <c r="CC352"/>
  <c r="CC353"/>
  <c r="CC354"/>
  <c r="CC355"/>
  <c r="CC356"/>
  <c r="CC357"/>
  <c r="CC358"/>
  <c r="CC359"/>
  <c r="CC360"/>
  <c r="CC361"/>
  <c r="CC362"/>
  <c r="CC363"/>
  <c r="CC364"/>
  <c r="CC365"/>
  <c r="CC366"/>
  <c r="CC367"/>
  <c r="CC368"/>
  <c r="CC369"/>
  <c r="CC370"/>
  <c r="CC371"/>
  <c r="CC372"/>
  <c r="CC373"/>
  <c r="CC374"/>
  <c r="CC375"/>
  <c r="CC376"/>
  <c r="CC377"/>
  <c r="CC378"/>
  <c r="CC379"/>
  <c r="CC380"/>
  <c r="CC381"/>
  <c r="CC382"/>
  <c r="CC383"/>
  <c r="CC384"/>
  <c r="CC385"/>
  <c r="CC386"/>
  <c r="CC387"/>
  <c r="CC388"/>
  <c r="CC389"/>
  <c r="CC390"/>
  <c r="CC391"/>
  <c r="CC392"/>
  <c r="CC393"/>
  <c r="CC394"/>
  <c r="CC395"/>
  <c r="CC396"/>
  <c r="CC397"/>
  <c r="CC398"/>
  <c r="CC399"/>
  <c r="CC400"/>
  <c r="CC401"/>
  <c r="CC402"/>
  <c r="CC403"/>
  <c r="CC404"/>
  <c r="CC405"/>
  <c r="CC406"/>
  <c r="CC407"/>
  <c r="CC408"/>
  <c r="CC409"/>
  <c r="CC410"/>
  <c r="CC411"/>
  <c r="CC412"/>
  <c r="CC413"/>
  <c r="CC414"/>
  <c r="CC415"/>
  <c r="CC416"/>
  <c r="CC417"/>
  <c r="CC418"/>
  <c r="CC419"/>
  <c r="CC420"/>
  <c r="CC421"/>
  <c r="CC422"/>
  <c r="CC423"/>
  <c r="CC424"/>
  <c r="CC425"/>
  <c r="CC426"/>
  <c r="CC427"/>
  <c r="CC428"/>
  <c r="CC429"/>
  <c r="CC430"/>
  <c r="CC431"/>
  <c r="CC432"/>
  <c r="CC433"/>
  <c r="CC434"/>
  <c r="CC435"/>
  <c r="CC436"/>
  <c r="CC437"/>
  <c r="CC438"/>
  <c r="CC439"/>
  <c r="CC440"/>
  <c r="CC441"/>
  <c r="CC442"/>
  <c r="CC443"/>
  <c r="CC444"/>
  <c r="CC445"/>
  <c r="CC446"/>
  <c r="CC447"/>
  <c r="CC448"/>
  <c r="CC449"/>
  <c r="CC450"/>
  <c r="CC451"/>
  <c r="CC452"/>
  <c r="CC453"/>
  <c r="CC454"/>
  <c r="CC455"/>
  <c r="CC456"/>
  <c r="CC457"/>
  <c r="CC458"/>
  <c r="CC459"/>
  <c r="CC460"/>
  <c r="CC461"/>
  <c r="CC462"/>
  <c r="CC463"/>
  <c r="CC464"/>
  <c r="CC465"/>
  <c r="CC466"/>
  <c r="CC467"/>
  <c r="CC468"/>
  <c r="CC469"/>
  <c r="CC470"/>
  <c r="CC471"/>
  <c r="CC472"/>
  <c r="CC473"/>
  <c r="CC474"/>
  <c r="CC475"/>
  <c r="CC476"/>
  <c r="CC477"/>
  <c r="CC478"/>
  <c r="CC479"/>
  <c r="CC480"/>
  <c r="CC481"/>
  <c r="CC482"/>
  <c r="CC483"/>
  <c r="CC484"/>
  <c r="CC485"/>
  <c r="CC486"/>
  <c r="CC487"/>
  <c r="CC488"/>
  <c r="CC489"/>
  <c r="CC490"/>
  <c r="CC491"/>
  <c r="CC492"/>
  <c r="CC493"/>
  <c r="CC494"/>
  <c r="CC495"/>
  <c r="CC496"/>
  <c r="CC497"/>
  <c r="CC498"/>
  <c r="CC499"/>
  <c r="CC500"/>
  <c r="CC501"/>
  <c r="CC502"/>
  <c r="CC503"/>
  <c r="CC504"/>
  <c r="CC505"/>
  <c r="CC506"/>
  <c r="CC507"/>
  <c r="CC508"/>
  <c r="CC509"/>
  <c r="CC510"/>
  <c r="CC511"/>
  <c r="CC512"/>
  <c r="CC513"/>
  <c r="CC514"/>
  <c r="CC515"/>
  <c r="CC516"/>
  <c r="CC517"/>
  <c r="CC518"/>
  <c r="CC519"/>
  <c r="CC520"/>
  <c r="CC521"/>
  <c r="CC522"/>
  <c r="CC523"/>
  <c r="CC524"/>
  <c r="CC525"/>
  <c r="CC526"/>
  <c r="CC527"/>
  <c r="CC528"/>
  <c r="CC529"/>
  <c r="CC530"/>
  <c r="CC531"/>
  <c r="CC532"/>
  <c r="CC533"/>
  <c r="CC534"/>
  <c r="CC535"/>
  <c r="CC536"/>
  <c r="CC537"/>
  <c r="CC538"/>
  <c r="CC539"/>
  <c r="CC540"/>
  <c r="CC541"/>
  <c r="CC542"/>
  <c r="CC543"/>
  <c r="CC544"/>
  <c r="CC545"/>
  <c r="CC546"/>
  <c r="CC547"/>
  <c r="CC548"/>
  <c r="CC549"/>
  <c r="CC550"/>
  <c r="CC551"/>
  <c r="CC552"/>
  <c r="CC553"/>
  <c r="CC554"/>
  <c r="CC555"/>
  <c r="CC556"/>
  <c r="CC557"/>
  <c r="CC558"/>
  <c r="CC559"/>
  <c r="CC560"/>
  <c r="CC561"/>
  <c r="CC562"/>
  <c r="CC563"/>
  <c r="CC564"/>
  <c r="CC565"/>
  <c r="CC566"/>
  <c r="CC567"/>
  <c r="CC568"/>
  <c r="CC569"/>
  <c r="CC570"/>
  <c r="CC571"/>
  <c r="CC572"/>
  <c r="CC573"/>
  <c r="CC574"/>
  <c r="CC575"/>
  <c r="CC576"/>
  <c r="CC577"/>
  <c r="CC578"/>
  <c r="CC579"/>
  <c r="CC580"/>
  <c r="CC581"/>
  <c r="CC582"/>
  <c r="CC583"/>
  <c r="CC584"/>
  <c r="CC585"/>
  <c r="CC586"/>
  <c r="CC587"/>
  <c r="CC588"/>
  <c r="CC589"/>
  <c r="CC590"/>
  <c r="CC591"/>
  <c r="CC592"/>
  <c r="CC593"/>
  <c r="CC594"/>
  <c r="CC595"/>
  <c r="CC596"/>
  <c r="CC597"/>
  <c r="CC598"/>
  <c r="CC599"/>
  <c r="CC600"/>
  <c r="CC601"/>
  <c r="CC602"/>
  <c r="CC603"/>
  <c r="CC604"/>
  <c r="CC605"/>
  <c r="CC606"/>
  <c r="CC607"/>
  <c r="CC608"/>
  <c r="CC609"/>
  <c r="CC610"/>
  <c r="CC611"/>
  <c r="CC612"/>
  <c r="CC613"/>
  <c r="CC614"/>
  <c r="CC615"/>
  <c r="CC616"/>
  <c r="CC617"/>
  <c r="CC618"/>
  <c r="CC619"/>
  <c r="CC620"/>
  <c r="CC621"/>
  <c r="CC622"/>
  <c r="CC623"/>
  <c r="CC624"/>
  <c r="CC625"/>
  <c r="CC626"/>
  <c r="CC627"/>
  <c r="CC628"/>
  <c r="CC629"/>
  <c r="CC630"/>
  <c r="CC631"/>
  <c r="CC632"/>
  <c r="CC633"/>
  <c r="CC634"/>
  <c r="CC635"/>
  <c r="CC636"/>
  <c r="CC637"/>
  <c r="CC638"/>
  <c r="CC639"/>
  <c r="CC640"/>
  <c r="CC641"/>
  <c r="CC642"/>
  <c r="CC643"/>
  <c r="CC644"/>
  <c r="CC645"/>
  <c r="CC646"/>
  <c r="CC647"/>
  <c r="CC648"/>
  <c r="CC649"/>
  <c r="CC650"/>
  <c r="CC651"/>
  <c r="CC652"/>
  <c r="CC653"/>
  <c r="CC654"/>
  <c r="CC655"/>
  <c r="CC656"/>
  <c r="CC657"/>
  <c r="CC658"/>
  <c r="CC659"/>
  <c r="CC660"/>
  <c r="CC661"/>
  <c r="CC662"/>
  <c r="CC663"/>
  <c r="CC664"/>
  <c r="CC665"/>
  <c r="CC666"/>
  <c r="CC667"/>
  <c r="CC668"/>
  <c r="CC669"/>
  <c r="CC18"/>
  <c r="CC17"/>
  <c r="AA28" i="6"/>
  <c r="AA23"/>
  <c r="AA17"/>
  <c r="AD35" i="5"/>
  <c r="AD34"/>
  <c r="AD33"/>
  <c r="AD32"/>
  <c r="AD31"/>
  <c r="AD29"/>
  <c r="AD28"/>
  <c r="AD27"/>
  <c r="AD26"/>
  <c r="AD24"/>
  <c r="AD23"/>
  <c r="AD22"/>
  <c r="AD21"/>
  <c r="AD20"/>
  <c r="AD19"/>
  <c r="V30"/>
  <c r="Z30"/>
  <c r="AD30"/>
  <c r="R30"/>
  <c r="N30"/>
  <c r="AD25"/>
  <c r="Z25"/>
  <c r="V25"/>
  <c r="R25"/>
  <c r="N25"/>
  <c r="Z19"/>
  <c r="V19"/>
  <c r="R19"/>
  <c r="N19"/>
  <c r="AA17" i="4"/>
  <c r="AA24"/>
  <c r="AA30"/>
  <c r="AA48"/>
  <c r="AS16" i="7" l="1"/>
  <c r="AK16"/>
  <c r="AG16"/>
  <c r="AC16"/>
  <c r="Y16" l="1"/>
  <c r="U16"/>
  <c r="Q16"/>
  <c r="E16"/>
  <c r="AD38" i="5"/>
  <c r="AH38" s="1"/>
  <c r="AD37"/>
  <c r="AH37" s="1"/>
  <c r="AD36"/>
  <c r="AH36" s="1"/>
  <c r="AH35"/>
  <c r="AH34"/>
  <c r="AH33"/>
  <c r="AH32"/>
  <c r="AH31"/>
  <c r="AH29"/>
  <c r="AH28"/>
  <c r="AH27"/>
  <c r="AH26"/>
  <c r="AH24"/>
  <c r="AH23"/>
  <c r="AH22"/>
  <c r="AH21"/>
  <c r="AH20"/>
  <c r="AA46" i="6" l="1"/>
  <c r="AH30" i="5"/>
  <c r="N40"/>
  <c r="V40"/>
  <c r="Z40"/>
  <c r="AH25"/>
  <c r="R40"/>
  <c r="AO669" i="7"/>
  <c r="AO22"/>
  <c r="AO23"/>
  <c r="CH23" s="1"/>
  <c r="AO24"/>
  <c r="CH24" s="1"/>
  <c r="AO25"/>
  <c r="CH25" s="1"/>
  <c r="AO26"/>
  <c r="CH26" s="1"/>
  <c r="AO27"/>
  <c r="CH27" s="1"/>
  <c r="AO28"/>
  <c r="CH28" s="1"/>
  <c r="AO29"/>
  <c r="CH29" s="1"/>
  <c r="AO30"/>
  <c r="CH30" s="1"/>
  <c r="AO31"/>
  <c r="CH31" s="1"/>
  <c r="AO32"/>
  <c r="CH32" s="1"/>
  <c r="AO33"/>
  <c r="CH33" s="1"/>
  <c r="AO34"/>
  <c r="CH34" s="1"/>
  <c r="AO35"/>
  <c r="CH35" s="1"/>
  <c r="AO36"/>
  <c r="CH36" s="1"/>
  <c r="AO37"/>
  <c r="CH37" s="1"/>
  <c r="AO38"/>
  <c r="CH38" s="1"/>
  <c r="AO39"/>
  <c r="CH39" s="1"/>
  <c r="AO40"/>
  <c r="CH40" s="1"/>
  <c r="AO41"/>
  <c r="CH41" s="1"/>
  <c r="AO42"/>
  <c r="CH42" s="1"/>
  <c r="AO43"/>
  <c r="CH43" s="1"/>
  <c r="AO44"/>
  <c r="CH44" s="1"/>
  <c r="AO45"/>
  <c r="CH45" s="1"/>
  <c r="AO46"/>
  <c r="CH46" s="1"/>
  <c r="AO47"/>
  <c r="CH47" s="1"/>
  <c r="AO48"/>
  <c r="CH48" s="1"/>
  <c r="AO49"/>
  <c r="CH49" s="1"/>
  <c r="AO50"/>
  <c r="CH50" s="1"/>
  <c r="AO51"/>
  <c r="CH51" s="1"/>
  <c r="AO52"/>
  <c r="CH52" s="1"/>
  <c r="AO53"/>
  <c r="CH53" s="1"/>
  <c r="AO54"/>
  <c r="CH54" s="1"/>
  <c r="AO55"/>
  <c r="CH55" s="1"/>
  <c r="AO56"/>
  <c r="CH56" s="1"/>
  <c r="AO57"/>
  <c r="CH57" s="1"/>
  <c r="AO58"/>
  <c r="CH58" s="1"/>
  <c r="AO59"/>
  <c r="CH59" s="1"/>
  <c r="AO60"/>
  <c r="CH60" s="1"/>
  <c r="AO61"/>
  <c r="CH61" s="1"/>
  <c r="AO62"/>
  <c r="CH62" s="1"/>
  <c r="AO63"/>
  <c r="CH63" s="1"/>
  <c r="AO64"/>
  <c r="CH64" s="1"/>
  <c r="AO65"/>
  <c r="CH65" s="1"/>
  <c r="AO66"/>
  <c r="CH66" s="1"/>
  <c r="AO67"/>
  <c r="CH67" s="1"/>
  <c r="AO68"/>
  <c r="CH68" s="1"/>
  <c r="AO69"/>
  <c r="CH69" s="1"/>
  <c r="AO70"/>
  <c r="CH70" s="1"/>
  <c r="AO71"/>
  <c r="CH71" s="1"/>
  <c r="AO72"/>
  <c r="CH72" s="1"/>
  <c r="AO73"/>
  <c r="CH73" s="1"/>
  <c r="AO74"/>
  <c r="CH74" s="1"/>
  <c r="AO75"/>
  <c r="CH75" s="1"/>
  <c r="AO76"/>
  <c r="CH76" s="1"/>
  <c r="AO77"/>
  <c r="CH77" s="1"/>
  <c r="AO78"/>
  <c r="CH78" s="1"/>
  <c r="AO79"/>
  <c r="CH79" s="1"/>
  <c r="AO80"/>
  <c r="CH80" s="1"/>
  <c r="AO81"/>
  <c r="CH81" s="1"/>
  <c r="AO82"/>
  <c r="CH82" s="1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CH22" l="1"/>
  <c r="CH16" s="1"/>
  <c r="AO16"/>
  <c r="AD40" i="5"/>
  <c r="AH40" s="1"/>
  <c r="AH19"/>
  <c r="BU16" i="7" l="1"/>
  <c r="AW16"/>
  <c r="BA16"/>
  <c r="BE16"/>
  <c r="BI16"/>
  <c r="BM16"/>
  <c r="BQ16"/>
</calcChain>
</file>

<file path=xl/sharedStrings.xml><?xml version="1.0" encoding="utf-8"?>
<sst xmlns="http://schemas.openxmlformats.org/spreadsheetml/2006/main" count="326" uniqueCount="224">
  <si>
    <t>Comisión Nacional de Protección Social en Salud</t>
  </si>
  <si>
    <t>Dirección General del Programa Oportunidades</t>
  </si>
  <si>
    <t>Dirección de Información</t>
  </si>
  <si>
    <t>Universo de Trabajo</t>
  </si>
  <si>
    <t>Entidad Federativa:</t>
  </si>
  <si>
    <t>Período:</t>
  </si>
  <si>
    <t>* Especifique la fuente de información de los datos reportados:</t>
  </si>
  <si>
    <t>Director de la Unidad Coordinadora Estatal</t>
  </si>
  <si>
    <t>Responsable de la Información</t>
  </si>
  <si>
    <t>Rama de Actividad</t>
  </si>
  <si>
    <t>Total</t>
  </si>
  <si>
    <t>Médica</t>
  </si>
  <si>
    <t>Enfermería</t>
  </si>
  <si>
    <t>Paramédica</t>
  </si>
  <si>
    <t>Coordinador médico</t>
  </si>
  <si>
    <t>Supervisor médico</t>
  </si>
  <si>
    <t>Médico especialista</t>
  </si>
  <si>
    <t>Coordinador Comunitario de Salud (COCS)</t>
  </si>
  <si>
    <t>Trabajador Social</t>
  </si>
  <si>
    <t>Promotor de la Salud</t>
  </si>
  <si>
    <t>Técnico en Estadística</t>
  </si>
  <si>
    <t>Técnico en Nutrición</t>
  </si>
  <si>
    <t>Jefe de Enfermeras</t>
  </si>
  <si>
    <t>Enfermera Especialista</t>
  </si>
  <si>
    <t>Auxiliar de Enfermería</t>
  </si>
  <si>
    <t>Técnico Laboratorista</t>
  </si>
  <si>
    <t>Técnico Radiólogo</t>
  </si>
  <si>
    <r>
      <t xml:space="preserve">Otro </t>
    </r>
    <r>
      <rPr>
        <i/>
        <sz val="10"/>
        <color theme="1"/>
        <rFont val="Calibri"/>
        <family val="2"/>
        <scheme val="minor"/>
      </rPr>
      <t>(especifique)</t>
    </r>
  </si>
  <si>
    <t xml:space="preserve">Otros </t>
  </si>
  <si>
    <t>Subtotal Institucional</t>
  </si>
  <si>
    <t>Recursos Humanos Totales Institucionales y Comunitarios*</t>
  </si>
  <si>
    <t>Recursos Humanos Autorizados, Plazas Autorizadas y Ocupadas*</t>
  </si>
  <si>
    <t>Autorizadas</t>
  </si>
  <si>
    <t>Ocupadas</t>
  </si>
  <si>
    <t>Definitiva</t>
  </si>
  <si>
    <t>Subtotal</t>
  </si>
  <si>
    <t>Vacantes</t>
  </si>
  <si>
    <t>Plazas</t>
  </si>
  <si>
    <t>Nutriólogo</t>
  </si>
  <si>
    <t>Informáticos</t>
  </si>
  <si>
    <t>Auxiliares de Salud Autorizadas</t>
  </si>
  <si>
    <r>
      <t>Enlaces</t>
    </r>
    <r>
      <rPr>
        <sz val="9"/>
        <color theme="1"/>
        <rFont val="Calibri"/>
        <family val="2"/>
        <scheme val="minor"/>
      </rPr>
      <t xml:space="preserve"> (Apoyos Admvos.)</t>
    </r>
  </si>
  <si>
    <t>Recursos Humanos Autorizados por Honorarios (Eventuales) Participantes en el Programa*</t>
  </si>
  <si>
    <t>Técnico en Atención Primaria a la Salud (TAPS)</t>
  </si>
  <si>
    <r>
      <t xml:space="preserve">Otro </t>
    </r>
    <r>
      <rPr>
        <i/>
        <sz val="10"/>
        <color theme="1"/>
        <rFont val="Calibri"/>
        <family val="2"/>
        <scheme val="minor"/>
      </rPr>
      <t>(especifique)  ---&gt;</t>
    </r>
  </si>
  <si>
    <t>Infraestructura</t>
  </si>
  <si>
    <t>Municipio</t>
  </si>
  <si>
    <t>Clave</t>
  </si>
  <si>
    <t>Nombre</t>
  </si>
  <si>
    <t>Unidades Médicas Fijas</t>
  </si>
  <si>
    <t>Recursos Humanos</t>
  </si>
  <si>
    <t>Mobiliario y Equipo</t>
  </si>
  <si>
    <t>Medica-mentos</t>
  </si>
  <si>
    <t>Equipos de Salud Itinerantes</t>
  </si>
  <si>
    <t>Unidades Médicas Móviles</t>
  </si>
  <si>
    <t>Otras Modalidades</t>
  </si>
  <si>
    <t>Terrestres</t>
  </si>
  <si>
    <t>Acuáticas</t>
  </si>
  <si>
    <t>Comandos</t>
  </si>
  <si>
    <t>COCS</t>
  </si>
  <si>
    <t>Automóvil</t>
  </si>
  <si>
    <t>Lancha</t>
  </si>
  <si>
    <t>Avioneta</t>
  </si>
  <si>
    <t>Otro</t>
  </si>
  <si>
    <t>Bicicleta</t>
  </si>
  <si>
    <t>Auxiliares de Salud</t>
  </si>
  <si>
    <t>Comentarios u Observaciones</t>
  </si>
  <si>
    <t>Psicólogo</t>
  </si>
  <si>
    <t>* Se deberá reportar el Total de Recursos Humanos que participan en el Programa, independientemente de su fuente de contratación, desde el nivel Estatal hasta el de localidad o AGEB.</t>
  </si>
  <si>
    <t>Auxiliar de Salud</t>
  </si>
  <si>
    <t>Provisional</t>
  </si>
  <si>
    <t>Químico</t>
  </si>
  <si>
    <t>* Se deberá reportar el Total de Recursos Autorizados por Honorarios (Eventuales)</t>
  </si>
  <si>
    <t>Otros</t>
  </si>
  <si>
    <r>
      <t>Enlaces</t>
    </r>
    <r>
      <rPr>
        <sz val="10"/>
        <color theme="1"/>
        <rFont val="Calibri"/>
        <family val="2"/>
        <scheme val="minor"/>
      </rPr>
      <t xml:space="preserve"> (Apoyos Admvos.)</t>
    </r>
  </si>
  <si>
    <t>* Se deberá reportar el Total de Plazas Autorizadas que se pagan con presupuesto federal y especificar cuántas están Ocupadas y cuántas en situación de Vacantes</t>
  </si>
  <si>
    <t>Jurisdicciones en el Programa</t>
  </si>
  <si>
    <t>Municipios en el Programa</t>
  </si>
  <si>
    <t>Localidades en el Programa</t>
  </si>
  <si>
    <t>Médico</t>
  </si>
  <si>
    <t>Odontólogo</t>
  </si>
  <si>
    <t>Médico pasante</t>
  </si>
  <si>
    <t>Enfermera pasante</t>
  </si>
  <si>
    <t>Enfermera</t>
  </si>
  <si>
    <t>Semoviente</t>
  </si>
  <si>
    <t>DDDD</t>
  </si>
  <si>
    <t>Brigadas a Pié</t>
  </si>
  <si>
    <t>JALISCO</t>
  </si>
  <si>
    <t>Otros o Administrativos</t>
  </si>
  <si>
    <t>Formato RTP_01</t>
  </si>
  <si>
    <t>PROSPERA</t>
  </si>
  <si>
    <t>Formato RTP_02.1</t>
  </si>
  <si>
    <t>Formato RTP_02.2</t>
  </si>
  <si>
    <t>Formato RTP_02.3</t>
  </si>
  <si>
    <t>Formato RTP_03</t>
  </si>
  <si>
    <t>REPORTE TRIMESTRAL DE PROSPERA (RTP) 2015</t>
  </si>
  <si>
    <t>DR. HECTOR MANUEL GARCIA BLANCO</t>
  </si>
  <si>
    <t>DR. CARLOS BAUTISTA NUÑO</t>
  </si>
  <si>
    <t>BOLAÑOS</t>
  </si>
  <si>
    <t>COLOTLAN</t>
  </si>
  <si>
    <t>CHIMALTITAN</t>
  </si>
  <si>
    <t>HUEJUCAR</t>
  </si>
  <si>
    <t>HUEJUQUILLA</t>
  </si>
  <si>
    <t>VILLA GUERRERO</t>
  </si>
  <si>
    <t>STA. MARIA DE LOS ANGELES</t>
  </si>
  <si>
    <t>MEZQUITIC</t>
  </si>
  <si>
    <t>TOTATICHE</t>
  </si>
  <si>
    <t>SAN MARTÍN DE BOLAÑOS</t>
  </si>
  <si>
    <t>ENCARNACIÓN DE DÍAZ</t>
  </si>
  <si>
    <t>LQAGOS DE MORENO</t>
  </si>
  <si>
    <t>OJUELOS DE JALISCO</t>
  </si>
  <si>
    <t>SQAN DIEGO DE ALEJANDRÍA</t>
  </si>
  <si>
    <t>SAN JUAN DE LOS LAGOS</t>
  </si>
  <si>
    <t>TEOCOALTICHE</t>
  </si>
  <si>
    <t>UNIÓN DE SAN ANTONIO</t>
  </si>
  <si>
    <t>VILLA HIDALGO</t>
  </si>
  <si>
    <t>ACATIC</t>
  </si>
  <si>
    <t>ARANDAS</t>
  </si>
  <si>
    <t>JALOSTOTITLAN</t>
  </si>
  <si>
    <t>JESÚS MARÍA</t>
  </si>
  <si>
    <t>MEXTICACAN</t>
  </si>
  <si>
    <t>SAN JULIAN</t>
  </si>
  <si>
    <t>SAN MIGUEL</t>
  </si>
  <si>
    <t>TEPATITLAN</t>
  </si>
  <si>
    <t>VALLE DE GUADALUPE</t>
  </si>
  <si>
    <t>CAÑADAS DE OBREGON</t>
  </si>
  <si>
    <t>YAHUALICA</t>
  </si>
  <si>
    <t>SAN IGNACIO CERRO GORDO</t>
  </si>
  <si>
    <t>ATOT0NILCO</t>
  </si>
  <si>
    <t>AYOTLAN</t>
  </si>
  <si>
    <t>LA BARCA</t>
  </si>
  <si>
    <t>CHAPALA</t>
  </si>
  <si>
    <t>DEGOLLADO</t>
  </si>
  <si>
    <t>JAMAY</t>
  </si>
  <si>
    <t>JOCOTEPEC</t>
  </si>
  <si>
    <t>OCOTLAN</t>
  </si>
  <si>
    <t>PONCITLAN</t>
  </si>
  <si>
    <t>TIZAPAN</t>
  </si>
  <si>
    <t>TOTOTLAN</t>
  </si>
  <si>
    <t>TUXCUECA</t>
  </si>
  <si>
    <t>ZAPOTLAN DEL REY</t>
  </si>
  <si>
    <t>CONCEPCIÓN DE BUENOS AIRES</t>
  </si>
  <si>
    <t>JILOTLAN DE LOS DOLORES</t>
  </si>
  <si>
    <t>STA. MARÍA DEL ORO (MANUEL M. DIEGUEZ)</t>
  </si>
  <si>
    <t>LA MANZANILLA DE LA PAZ</t>
  </si>
  <si>
    <t>MAZAMITLA</t>
  </si>
  <si>
    <t>PIHUAMO</t>
  </si>
  <si>
    <t>QUITUPAN</t>
  </si>
  <si>
    <t>TAMAZULA</t>
  </si>
  <si>
    <t>TECALITLAN</t>
  </si>
  <si>
    <t>VALLE DE JUAREZ</t>
  </si>
  <si>
    <t>AMACUECA</t>
  </si>
  <si>
    <t>ATEMAJAC</t>
  </si>
  <si>
    <t>ATOYAC</t>
  </si>
  <si>
    <t>GOMEZ FARIAS</t>
  </si>
  <si>
    <t>CIUDAD GUZMAN</t>
  </si>
  <si>
    <t>SAYULA</t>
  </si>
  <si>
    <t>TAPALPA</t>
  </si>
  <si>
    <t>TECHALUTA</t>
  </si>
  <si>
    <t>TEOCUITATLAN</t>
  </si>
  <si>
    <t>TOLIMAN</t>
  </si>
  <si>
    <t>TONILA</t>
  </si>
  <si>
    <t>TUXPAN</t>
  </si>
  <si>
    <t>SAN GABRIEL</t>
  </si>
  <si>
    <t>ZACOALCO</t>
  </si>
  <si>
    <t>ZAPOTILTIC</t>
  </si>
  <si>
    <t>ZAPOTITLAN DE VADILLO</t>
  </si>
  <si>
    <t>ATENGO</t>
  </si>
  <si>
    <t>AUTLAN</t>
  </si>
  <si>
    <t>AYUTLA</t>
  </si>
  <si>
    <t>CASIMIRO CASTILLO</t>
  </si>
  <si>
    <t>CIHUATLAN</t>
  </si>
  <si>
    <t>CUAUTITITLAN</t>
  </si>
  <si>
    <t>CUAUTLA</t>
  </si>
  <si>
    <t>CHIQUILISTLAN</t>
  </si>
  <si>
    <t>EJUTLA</t>
  </si>
  <si>
    <t>EL GRULLO</t>
  </si>
  <si>
    <t>LA HUERTA</t>
  </si>
  <si>
    <t>JUCHITLAN</t>
  </si>
  <si>
    <t>EL LIMON</t>
  </si>
  <si>
    <t>V. DE PURIFICACIÓN</t>
  </si>
  <si>
    <t>TECOLOTLAN</t>
  </si>
  <si>
    <t>TENAMAXTLAN</t>
  </si>
  <si>
    <t>TONAYA</t>
  </si>
  <si>
    <t>TUXCACUESCO</t>
  </si>
  <si>
    <t>UNIÓN DE TULA</t>
  </si>
  <si>
    <t>CABO CORRIENTES</t>
  </si>
  <si>
    <t>MASCOTA</t>
  </si>
  <si>
    <t>PTO. VALLARTA</t>
  </si>
  <si>
    <t>SAN SEBASTIAN DEL OESTE</t>
  </si>
  <si>
    <t>TALPA DE ALLENDE</t>
  </si>
  <si>
    <t>TOMATLAN</t>
  </si>
  <si>
    <t>AHUALULCO</t>
  </si>
  <si>
    <t>AMATITAN</t>
  </si>
  <si>
    <t>AMECA</t>
  </si>
  <si>
    <t>ANTONIO ESCOBEDO</t>
  </si>
  <si>
    <t>ARENAL</t>
  </si>
  <si>
    <t>ATENGUILLO</t>
  </si>
  <si>
    <t>COCULA</t>
  </si>
  <si>
    <t>ETZATLAN</t>
  </si>
  <si>
    <t>GUACHINANGO</t>
  </si>
  <si>
    <t>HOSTOTIPAQUILLO</t>
  </si>
  <si>
    <t>MAGDALENA</t>
  </si>
  <si>
    <t>MIXTLAN</t>
  </si>
  <si>
    <t>SAN MARCOS</t>
  </si>
  <si>
    <t>SAN MARTIN HIDALGO</t>
  </si>
  <si>
    <t>TALA</t>
  </si>
  <si>
    <t>TEQUILA</t>
  </si>
  <si>
    <t>TEUCHITLAN</t>
  </si>
  <si>
    <t>SAN CRISTOBAL DE LA BARRANCA</t>
  </si>
  <si>
    <t>ZAPOPAN</t>
  </si>
  <si>
    <t>CUQUÍO</t>
  </si>
  <si>
    <t>IXTLAHUACAN DEL RÍO</t>
  </si>
  <si>
    <t>TONALÁ</t>
  </si>
  <si>
    <t>ZAPOTLANEJO</t>
  </si>
  <si>
    <t>ACATLAN DE JUAREZ</t>
  </si>
  <si>
    <t>IXTLAHUACON DE LOS MEMBRILLOS</t>
  </si>
  <si>
    <t>JUANACATLAN</t>
  </si>
  <si>
    <t>EL SALTO</t>
  </si>
  <si>
    <t>TLAJOMULCO</t>
  </si>
  <si>
    <t>TLAQUEPAQUE</t>
  </si>
  <si>
    <t>VILLA CORONA</t>
  </si>
  <si>
    <t>GUADALAJARA</t>
  </si>
  <si>
    <t>ABRIL-JUNIO 2016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</si>
</sst>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.5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</fills>
  <borders count="64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284">
    <xf numFmtId="0" fontId="0" fillId="0" borderId="0" xfId="0"/>
    <xf numFmtId="0" fontId="2" fillId="0" borderId="0" xfId="0" applyFont="1"/>
    <xf numFmtId="0" fontId="0" fillId="0" borderId="0" xfId="0" applyAlignment="1"/>
    <xf numFmtId="0" fontId="2" fillId="0" borderId="0" xfId="0" applyFont="1" applyBorder="1"/>
    <xf numFmtId="0" fontId="2" fillId="0" borderId="0" xfId="0" applyFont="1" applyBorder="1" applyAlignment="1"/>
    <xf numFmtId="0" fontId="4" fillId="0" borderId="0" xfId="0" applyFont="1" applyFill="1" applyBorder="1" applyAlignment="1">
      <alignment horizontal="left" vertical="center" indent="5"/>
    </xf>
    <xf numFmtId="0" fontId="4" fillId="0" borderId="0" xfId="0" applyFont="1" applyFill="1" applyBorder="1" applyAlignment="1">
      <alignment horizontal="right" vertical="center" indent="8"/>
    </xf>
    <xf numFmtId="0" fontId="12" fillId="0" borderId="0" xfId="0" applyFont="1"/>
    <xf numFmtId="0" fontId="1" fillId="0" borderId="0" xfId="0" applyFont="1"/>
    <xf numFmtId="0" fontId="4" fillId="0" borderId="12" xfId="0" applyFont="1" applyFill="1" applyBorder="1" applyAlignment="1">
      <alignment horizontal="left" vertical="center" indent="1"/>
    </xf>
    <xf numFmtId="0" fontId="2" fillId="0" borderId="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0" fontId="2" fillId="0" borderId="0" xfId="0" applyFont="1" applyProtection="1">
      <protection locked="0" hidden="1"/>
    </xf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/>
    </xf>
    <xf numFmtId="0" fontId="0" fillId="2" borderId="0" xfId="0" applyFill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 vertical="top"/>
    </xf>
    <xf numFmtId="0" fontId="6" fillId="0" borderId="0" xfId="0" applyFont="1" applyAlignment="1" applyProtection="1">
      <alignment horizontal="center"/>
    </xf>
    <xf numFmtId="0" fontId="2" fillId="0" borderId="14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left" vertical="top"/>
      <protection locked="0"/>
    </xf>
    <xf numFmtId="0" fontId="12" fillId="0" borderId="7" xfId="0" applyFont="1" applyBorder="1" applyAlignment="1" applyProtection="1">
      <alignment horizontal="left" vertical="top"/>
      <protection locked="0"/>
    </xf>
    <xf numFmtId="0" fontId="12" fillId="0" borderId="8" xfId="0" applyFont="1" applyBorder="1" applyAlignment="1" applyProtection="1">
      <alignment horizontal="left" vertical="top"/>
      <protection locked="0"/>
    </xf>
    <xf numFmtId="0" fontId="12" fillId="0" borderId="9" xfId="0" applyFont="1" applyBorder="1" applyAlignment="1" applyProtection="1">
      <alignment horizontal="left" vertical="top"/>
      <protection locked="0"/>
    </xf>
    <xf numFmtId="0" fontId="12" fillId="0" borderId="0" xfId="0" applyFont="1" applyBorder="1" applyAlignment="1" applyProtection="1">
      <alignment horizontal="left" vertical="top"/>
      <protection locked="0"/>
    </xf>
    <xf numFmtId="0" fontId="12" fillId="0" borderId="10" xfId="0" applyFont="1" applyBorder="1" applyAlignment="1" applyProtection="1">
      <alignment horizontal="left" vertical="top"/>
      <protection locked="0"/>
    </xf>
    <xf numFmtId="0" fontId="12" fillId="0" borderId="11" xfId="0" applyFont="1" applyBorder="1" applyAlignment="1" applyProtection="1">
      <alignment horizontal="left" vertical="top"/>
      <protection locked="0"/>
    </xf>
    <xf numFmtId="0" fontId="12" fillId="0" borderId="12" xfId="0" applyFont="1" applyBorder="1" applyAlignment="1" applyProtection="1">
      <alignment horizontal="left" vertical="top"/>
      <protection locked="0"/>
    </xf>
    <xf numFmtId="0" fontId="12" fillId="0" borderId="13" xfId="0" applyFont="1" applyBorder="1" applyAlignment="1" applyProtection="1">
      <alignment horizontal="left" vertical="top"/>
      <protection locked="0"/>
    </xf>
    <xf numFmtId="0" fontId="12" fillId="0" borderId="2" xfId="0" applyFont="1" applyBorder="1" applyAlignment="1" applyProtection="1">
      <alignment horizontal="left"/>
      <protection locked="0"/>
    </xf>
    <xf numFmtId="0" fontId="12" fillId="0" borderId="1" xfId="0" applyFont="1" applyBorder="1" applyAlignment="1" applyProtection="1">
      <alignment horizontal="left"/>
      <protection locked="0"/>
    </xf>
    <xf numFmtId="0" fontId="4" fillId="5" borderId="3" xfId="0" applyFont="1" applyFill="1" applyBorder="1" applyAlignment="1">
      <alignment horizontal="center"/>
    </xf>
    <xf numFmtId="0" fontId="2" fillId="0" borderId="1" xfId="0" applyFont="1" applyBorder="1" applyAlignment="1" applyProtection="1">
      <alignment horizontal="left" vertical="center" indent="5"/>
    </xf>
    <xf numFmtId="0" fontId="2" fillId="0" borderId="5" xfId="0" applyFont="1" applyBorder="1" applyAlignment="1" applyProtection="1">
      <alignment horizontal="left" vertical="center" indent="5"/>
    </xf>
    <xf numFmtId="0" fontId="5" fillId="0" borderId="0" xfId="0" applyFont="1" applyProtection="1"/>
    <xf numFmtId="0" fontId="2" fillId="0" borderId="7" xfId="0" applyFont="1" applyBorder="1" applyAlignment="1">
      <alignment horizontal="left" vertical="top"/>
    </xf>
    <xf numFmtId="0" fontId="2" fillId="0" borderId="7" xfId="0" applyFont="1" applyBorder="1"/>
    <xf numFmtId="0" fontId="4" fillId="0" borderId="0" xfId="0" applyFont="1" applyAlignment="1" applyProtection="1">
      <alignment horizontal="right"/>
    </xf>
    <xf numFmtId="0" fontId="0" fillId="0" borderId="0" xfId="0" applyAlignment="1" applyProtection="1">
      <alignment horizontal="left" vertical="top"/>
    </xf>
    <xf numFmtId="0" fontId="2" fillId="0" borderId="0" xfId="0" applyFont="1" applyAlignment="1" applyProtection="1">
      <alignment vertical="top"/>
    </xf>
    <xf numFmtId="0" fontId="0" fillId="0" borderId="0" xfId="0" applyProtection="1"/>
    <xf numFmtId="3" fontId="2" fillId="3" borderId="1" xfId="0" applyNumberFormat="1" applyFont="1" applyFill="1" applyBorder="1" applyAlignment="1" applyProtection="1">
      <alignment horizontal="right" vertical="center" indent="8"/>
      <protection locked="0"/>
    </xf>
    <xf numFmtId="0" fontId="4" fillId="5" borderId="3" xfId="0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13" fillId="7" borderId="0" xfId="0" applyFont="1" applyFill="1" applyBorder="1" applyAlignment="1">
      <alignment horizontal="center" vertical="center" wrapText="1"/>
    </xf>
    <xf numFmtId="0" fontId="0" fillId="0" borderId="0" xfId="0"/>
    <xf numFmtId="0" fontId="6" fillId="0" borderId="0" xfId="0" applyFont="1" applyAlignment="1">
      <alignment horizontal="center"/>
    </xf>
    <xf numFmtId="0" fontId="6" fillId="0" borderId="21" xfId="0" applyFont="1" applyBorder="1" applyAlignment="1">
      <alignment horizontal="center"/>
    </xf>
    <xf numFmtId="0" fontId="2" fillId="0" borderId="0" xfId="0" applyFont="1"/>
    <xf numFmtId="0" fontId="4" fillId="0" borderId="17" xfId="0" applyFont="1" applyBorder="1" applyAlignment="1">
      <alignment horizontal="left" vertical="center" indent="5"/>
    </xf>
    <xf numFmtId="3" fontId="4" fillId="4" borderId="2" xfId="0" applyNumberFormat="1" applyFont="1" applyFill="1" applyBorder="1" applyAlignment="1" applyProtection="1">
      <alignment horizontal="right" vertical="center" indent="8"/>
    </xf>
    <xf numFmtId="3" fontId="2" fillId="3" borderId="19" xfId="0" applyNumberFormat="1" applyFont="1" applyFill="1" applyBorder="1" applyAlignment="1" applyProtection="1">
      <alignment horizontal="right" vertical="center" indent="8"/>
      <protection locked="0"/>
    </xf>
    <xf numFmtId="0" fontId="2" fillId="0" borderId="1" xfId="0" applyFont="1" applyBorder="1" applyAlignment="1">
      <alignment horizontal="left" vertical="center" indent="7"/>
    </xf>
    <xf numFmtId="0" fontId="2" fillId="0" borderId="15" xfId="0" applyFont="1" applyBorder="1" applyAlignment="1">
      <alignment horizontal="left" vertical="center" indent="7"/>
    </xf>
    <xf numFmtId="0" fontId="2" fillId="0" borderId="2" xfId="0" applyFont="1" applyBorder="1" applyAlignment="1">
      <alignment horizontal="left" vertical="center" indent="7"/>
    </xf>
    <xf numFmtId="3" fontId="4" fillId="4" borderId="2" xfId="0" applyNumberFormat="1" applyFont="1" applyFill="1" applyBorder="1" applyAlignment="1" applyProtection="1">
      <alignment horizontal="right" vertical="center" indent="8"/>
      <protection locked="0"/>
    </xf>
    <xf numFmtId="3" fontId="2" fillId="3" borderId="15" xfId="0" applyNumberFormat="1" applyFont="1" applyFill="1" applyBorder="1" applyAlignment="1" applyProtection="1">
      <alignment horizontal="right" vertical="center" indent="8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20" xfId="0" applyFont="1" applyBorder="1" applyAlignment="1" applyProtection="1">
      <alignment horizontal="left" vertical="center"/>
      <protection locked="0"/>
    </xf>
    <xf numFmtId="0" fontId="2" fillId="0" borderId="0" xfId="0" applyFont="1" applyBorder="1" applyAlignment="1">
      <alignment horizontal="left" vertical="center" indent="7"/>
    </xf>
    <xf numFmtId="0" fontId="2" fillId="0" borderId="14" xfId="0" applyFont="1" applyBorder="1" applyAlignment="1">
      <alignment horizontal="left" vertical="center" indent="7"/>
    </xf>
    <xf numFmtId="0" fontId="4" fillId="0" borderId="0" xfId="0" applyFont="1" applyAlignment="1">
      <alignment horizontal="right"/>
    </xf>
    <xf numFmtId="3" fontId="2" fillId="3" borderId="2" xfId="0" applyNumberFormat="1" applyFont="1" applyFill="1" applyBorder="1" applyAlignment="1" applyProtection="1">
      <alignment horizontal="right" vertical="center" indent="8"/>
      <protection locked="0"/>
    </xf>
    <xf numFmtId="0" fontId="4" fillId="5" borderId="3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left" vertical="center" indent="5"/>
    </xf>
    <xf numFmtId="0" fontId="4" fillId="0" borderId="17" xfId="0" applyFont="1" applyFill="1" applyBorder="1" applyAlignment="1">
      <alignment horizontal="left" vertical="center" indent="5"/>
    </xf>
    <xf numFmtId="0" fontId="4" fillId="0" borderId="18" xfId="0" applyFont="1" applyFill="1" applyBorder="1" applyAlignment="1">
      <alignment horizontal="left" vertical="center" indent="5"/>
    </xf>
    <xf numFmtId="0" fontId="2" fillId="0" borderId="10" xfId="0" applyFont="1" applyBorder="1"/>
    <xf numFmtId="0" fontId="1" fillId="0" borderId="3" xfId="0" applyFont="1" applyBorder="1" applyAlignment="1">
      <alignment horizontal="center" vertical="center"/>
    </xf>
    <xf numFmtId="0" fontId="4" fillId="5" borderId="16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center"/>
    </xf>
    <xf numFmtId="0" fontId="4" fillId="5" borderId="16" xfId="0" applyFont="1" applyFill="1" applyBorder="1" applyAlignment="1">
      <alignment horizontal="center"/>
    </xf>
    <xf numFmtId="0" fontId="8" fillId="0" borderId="6" xfId="0" applyFont="1" applyBorder="1" applyAlignment="1" applyProtection="1">
      <alignment horizontal="left" vertical="top"/>
      <protection locked="0"/>
    </xf>
    <xf numFmtId="0" fontId="8" fillId="0" borderId="7" xfId="0" applyFont="1" applyBorder="1" applyAlignment="1" applyProtection="1">
      <alignment horizontal="left" vertical="top"/>
      <protection locked="0"/>
    </xf>
    <xf numFmtId="0" fontId="8" fillId="0" borderId="8" xfId="0" applyFont="1" applyBorder="1" applyAlignment="1" applyProtection="1">
      <alignment horizontal="left" vertical="top"/>
      <protection locked="0"/>
    </xf>
    <xf numFmtId="0" fontId="8" fillId="0" borderId="9" xfId="0" applyFont="1" applyBorder="1" applyAlignment="1" applyProtection="1">
      <alignment horizontal="left" vertical="top"/>
      <protection locked="0"/>
    </xf>
    <xf numFmtId="0" fontId="8" fillId="0" borderId="0" xfId="0" applyFont="1" applyBorder="1" applyAlignment="1" applyProtection="1">
      <alignment horizontal="left" vertical="top"/>
      <protection locked="0"/>
    </xf>
    <xf numFmtId="0" fontId="8" fillId="0" borderId="10" xfId="0" applyFont="1" applyBorder="1" applyAlignment="1" applyProtection="1">
      <alignment horizontal="left" vertical="top"/>
      <protection locked="0"/>
    </xf>
    <xf numFmtId="0" fontId="8" fillId="0" borderId="11" xfId="0" applyFont="1" applyBorder="1" applyAlignment="1" applyProtection="1">
      <alignment horizontal="left" vertical="top"/>
      <protection locked="0"/>
    </xf>
    <xf numFmtId="0" fontId="8" fillId="0" borderId="12" xfId="0" applyFont="1" applyBorder="1" applyAlignment="1" applyProtection="1">
      <alignment horizontal="left" vertical="top"/>
      <protection locked="0"/>
    </xf>
    <xf numFmtId="0" fontId="8" fillId="0" borderId="13" xfId="0" applyFont="1" applyBorder="1" applyAlignment="1" applyProtection="1">
      <alignment horizontal="left" vertical="top"/>
      <protection locked="0"/>
    </xf>
    <xf numFmtId="0" fontId="4" fillId="0" borderId="17" xfId="0" applyFont="1" applyFill="1" applyBorder="1" applyAlignment="1">
      <alignment horizontal="left" vertical="center" indent="1"/>
    </xf>
    <xf numFmtId="0" fontId="2" fillId="3" borderId="17" xfId="0" applyFont="1" applyFill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left" vertical="center" indent="1"/>
    </xf>
    <xf numFmtId="0" fontId="2" fillId="2" borderId="12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4" borderId="22" xfId="0" applyFont="1" applyFill="1" applyBorder="1" applyAlignment="1" applyProtection="1">
      <alignment horizontal="center" vertical="center"/>
      <protection locked="0"/>
    </xf>
    <xf numFmtId="0" fontId="4" fillId="4" borderId="3" xfId="0" applyFont="1" applyFill="1" applyBorder="1" applyAlignment="1" applyProtection="1">
      <alignment horizontal="center" vertical="center"/>
      <protection locked="0"/>
    </xf>
    <xf numFmtId="0" fontId="4" fillId="4" borderId="23" xfId="0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left" vertical="center" indent="3"/>
    </xf>
    <xf numFmtId="0" fontId="4" fillId="0" borderId="16" xfId="0" applyFont="1" applyFill="1" applyBorder="1" applyAlignment="1">
      <alignment horizontal="left" vertical="center" indent="1"/>
    </xf>
    <xf numFmtId="0" fontId="2" fillId="0" borderId="19" xfId="0" applyFont="1" applyFill="1" applyBorder="1" applyAlignment="1">
      <alignment horizontal="left" vertical="center" indent="3"/>
    </xf>
    <xf numFmtId="0" fontId="2" fillId="0" borderId="1" xfId="0" applyFont="1" applyFill="1" applyBorder="1" applyAlignment="1">
      <alignment horizontal="left" vertical="center" indent="3"/>
    </xf>
    <xf numFmtId="0" fontId="2" fillId="0" borderId="20" xfId="0" applyFont="1" applyFill="1" applyBorder="1" applyAlignment="1">
      <alignment horizontal="left" vertical="center" indent="3"/>
    </xf>
    <xf numFmtId="0" fontId="4" fillId="2" borderId="16" xfId="0" applyFont="1" applyFill="1" applyBorder="1" applyAlignment="1">
      <alignment horizontal="center" vertical="center"/>
    </xf>
    <xf numFmtId="0" fontId="2" fillId="2" borderId="19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4" fillId="3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  <protection locked="0"/>
    </xf>
    <xf numFmtId="0" fontId="2" fillId="2" borderId="20" xfId="0" applyFont="1" applyFill="1" applyBorder="1" applyAlignment="1" applyProtection="1">
      <alignment horizontal="center" vertical="center"/>
      <protection locked="0"/>
    </xf>
    <xf numFmtId="0" fontId="2" fillId="3" borderId="20" xfId="0" applyFont="1" applyFill="1" applyBorder="1" applyAlignment="1" applyProtection="1">
      <alignment horizontal="center" vertical="center"/>
      <protection locked="0"/>
    </xf>
    <xf numFmtId="0" fontId="2" fillId="2" borderId="20" xfId="0" applyFont="1" applyFill="1" applyBorder="1" applyAlignment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2" fillId="3" borderId="15" xfId="0" applyFont="1" applyFill="1" applyBorder="1" applyAlignment="1" applyProtection="1">
      <alignment horizontal="center" vertical="center"/>
      <protection locked="0"/>
    </xf>
    <xf numFmtId="0" fontId="4" fillId="3" borderId="16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2" fillId="2" borderId="21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 applyProtection="1">
      <alignment horizontal="center" vertical="center"/>
      <protection locked="0"/>
    </xf>
    <xf numFmtId="0" fontId="2" fillId="2" borderId="21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left" vertical="center" indent="3"/>
    </xf>
    <xf numFmtId="0" fontId="2" fillId="2" borderId="14" xfId="0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2" borderId="14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indent="3"/>
    </xf>
    <xf numFmtId="3" fontId="4" fillId="4" borderId="16" xfId="0" applyNumberFormat="1" applyFont="1" applyFill="1" applyBorder="1" applyAlignment="1">
      <alignment horizontal="right" vertical="center" indent="8"/>
    </xf>
    <xf numFmtId="0" fontId="4" fillId="4" borderId="16" xfId="0" applyFont="1" applyFill="1" applyBorder="1" applyAlignment="1">
      <alignment horizontal="right" vertical="center" indent="8"/>
    </xf>
    <xf numFmtId="3" fontId="4" fillId="4" borderId="17" xfId="0" applyNumberFormat="1" applyFont="1" applyFill="1" applyBorder="1" applyAlignment="1">
      <alignment horizontal="right" vertical="center" indent="8"/>
    </xf>
    <xf numFmtId="0" fontId="4" fillId="4" borderId="17" xfId="0" applyFont="1" applyFill="1" applyBorder="1" applyAlignment="1">
      <alignment horizontal="right" vertical="center" indent="8"/>
    </xf>
    <xf numFmtId="3" fontId="2" fillId="3" borderId="20" xfId="0" applyNumberFormat="1" applyFont="1" applyFill="1" applyBorder="1" applyAlignment="1" applyProtection="1">
      <alignment horizontal="right" vertical="center" indent="8"/>
      <protection locked="0"/>
    </xf>
    <xf numFmtId="0" fontId="4" fillId="0" borderId="18" xfId="0" applyFont="1" applyBorder="1" applyAlignment="1">
      <alignment horizontal="left" vertical="center" indent="5"/>
    </xf>
    <xf numFmtId="0" fontId="4" fillId="4" borderId="18" xfId="0" applyFont="1" applyFill="1" applyBorder="1" applyAlignment="1" applyProtection="1">
      <alignment horizontal="right" vertical="center" indent="8"/>
      <protection locked="0"/>
    </xf>
    <xf numFmtId="3" fontId="1" fillId="4" borderId="3" xfId="0" applyNumberFormat="1" applyFont="1" applyFill="1" applyBorder="1" applyAlignment="1">
      <alignment horizontal="right" vertical="center" indent="8"/>
    </xf>
    <xf numFmtId="0" fontId="1" fillId="4" borderId="3" xfId="0" applyFont="1" applyFill="1" applyBorder="1" applyAlignment="1">
      <alignment horizontal="right" vertical="center" indent="8"/>
    </xf>
    <xf numFmtId="0" fontId="4" fillId="0" borderId="2" xfId="0" applyFont="1" applyBorder="1" applyAlignment="1">
      <alignment horizontal="left" vertical="center" indent="5"/>
    </xf>
    <xf numFmtId="3" fontId="11" fillId="4" borderId="17" xfId="0" applyNumberFormat="1" applyFont="1" applyFill="1" applyBorder="1" applyAlignment="1" applyProtection="1">
      <alignment horizontal="right" vertical="center" indent="8"/>
      <protection locked="0"/>
    </xf>
    <xf numFmtId="3" fontId="11" fillId="4" borderId="2" xfId="0" applyNumberFormat="1" applyFont="1" applyFill="1" applyBorder="1" applyAlignment="1" applyProtection="1">
      <alignment horizontal="right" vertical="center" indent="8"/>
      <protection locked="0"/>
    </xf>
    <xf numFmtId="3" fontId="10" fillId="8" borderId="1" xfId="0" applyNumberFormat="1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/>
    </xf>
    <xf numFmtId="3" fontId="10" fillId="8" borderId="5" xfId="0" applyNumberFormat="1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3" fontId="10" fillId="6" borderId="50" xfId="0" applyNumberFormat="1" applyFont="1" applyFill="1" applyBorder="1" applyAlignment="1">
      <alignment horizontal="center" vertical="center"/>
    </xf>
    <xf numFmtId="3" fontId="10" fillId="6" borderId="53" xfId="0" applyNumberFormat="1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 wrapText="1"/>
    </xf>
    <xf numFmtId="0" fontId="6" fillId="8" borderId="0" xfId="0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 wrapText="1"/>
    </xf>
    <xf numFmtId="3" fontId="11" fillId="8" borderId="27" xfId="0" applyNumberFormat="1" applyFont="1" applyFill="1" applyBorder="1" applyAlignment="1">
      <alignment horizontal="center" vertical="center"/>
    </xf>
    <xf numFmtId="3" fontId="11" fillId="8" borderId="28" xfId="0" applyNumberFormat="1" applyFont="1" applyFill="1" applyBorder="1" applyAlignment="1">
      <alignment horizontal="center" vertical="center"/>
    </xf>
    <xf numFmtId="3" fontId="11" fillId="8" borderId="29" xfId="0" applyNumberFormat="1" applyFont="1" applyFill="1" applyBorder="1" applyAlignment="1">
      <alignment horizontal="center" vertical="center"/>
    </xf>
    <xf numFmtId="3" fontId="10" fillId="8" borderId="4" xfId="0" applyNumberFormat="1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3" fontId="11" fillId="6" borderId="28" xfId="0" applyNumberFormat="1" applyFont="1" applyFill="1" applyBorder="1" applyAlignment="1">
      <alignment horizontal="center" vertical="center"/>
    </xf>
    <xf numFmtId="3" fontId="10" fillId="6" borderId="30" xfId="0" applyNumberFormat="1" applyFont="1" applyFill="1" applyBorder="1" applyAlignment="1">
      <alignment horizontal="center"/>
    </xf>
    <xf numFmtId="0" fontId="10" fillId="6" borderId="31" xfId="0" applyFont="1" applyFill="1" applyBorder="1" applyAlignment="1">
      <alignment horizontal="center"/>
    </xf>
    <xf numFmtId="0" fontId="10" fillId="6" borderId="32" xfId="0" applyFont="1" applyFill="1" applyBorder="1" applyAlignment="1">
      <alignment horizontal="center"/>
    </xf>
    <xf numFmtId="0" fontId="12" fillId="0" borderId="50" xfId="0" applyFont="1" applyBorder="1" applyAlignment="1" applyProtection="1">
      <alignment horizontal="center"/>
      <protection locked="0"/>
    </xf>
    <xf numFmtId="0" fontId="12" fillId="0" borderId="50" xfId="0" applyFont="1" applyFill="1" applyBorder="1" applyAlignment="1" applyProtection="1">
      <alignment horizontal="center"/>
      <protection locked="0"/>
    </xf>
    <xf numFmtId="0" fontId="12" fillId="0" borderId="51" xfId="0" applyFont="1" applyBorder="1" applyAlignment="1" applyProtection="1">
      <alignment horizontal="center"/>
      <protection locked="0"/>
    </xf>
    <xf numFmtId="0" fontId="10" fillId="6" borderId="33" xfId="0" applyFont="1" applyFill="1" applyBorder="1" applyAlignment="1">
      <alignment horizontal="center"/>
    </xf>
    <xf numFmtId="0" fontId="10" fillId="6" borderId="34" xfId="0" applyFont="1" applyFill="1" applyBorder="1" applyAlignment="1">
      <alignment horizontal="center"/>
    </xf>
    <xf numFmtId="0" fontId="10" fillId="6" borderId="35" xfId="0" applyFont="1" applyFill="1" applyBorder="1" applyAlignment="1">
      <alignment horizontal="center"/>
    </xf>
    <xf numFmtId="0" fontId="12" fillId="0" borderId="33" xfId="0" applyFont="1" applyBorder="1" applyAlignment="1" applyProtection="1">
      <alignment horizontal="center"/>
      <protection locked="0"/>
    </xf>
    <xf numFmtId="0" fontId="12" fillId="0" borderId="34" xfId="0" applyFont="1" applyBorder="1" applyAlignment="1" applyProtection="1">
      <alignment horizontal="center"/>
      <protection locked="0"/>
    </xf>
    <xf numFmtId="0" fontId="12" fillId="0" borderId="35" xfId="0" applyFont="1" applyBorder="1" applyAlignment="1" applyProtection="1">
      <alignment horizontal="center"/>
      <protection locked="0"/>
    </xf>
    <xf numFmtId="0" fontId="12" fillId="0" borderId="49" xfId="0" applyFont="1" applyFill="1" applyBorder="1" applyAlignment="1" applyProtection="1">
      <alignment horizontal="center"/>
      <protection locked="0"/>
    </xf>
    <xf numFmtId="0" fontId="12" fillId="0" borderId="50" xfId="0" applyFont="1" applyFill="1" applyBorder="1" applyAlignment="1" applyProtection="1">
      <alignment horizontal="left"/>
      <protection locked="0"/>
    </xf>
    <xf numFmtId="0" fontId="12" fillId="0" borderId="51" xfId="0" applyFont="1" applyFill="1" applyBorder="1" applyAlignment="1" applyProtection="1">
      <alignment horizontal="left"/>
      <protection locked="0"/>
    </xf>
    <xf numFmtId="0" fontId="12" fillId="0" borderId="60" xfId="0" applyFont="1" applyFill="1" applyBorder="1" applyAlignment="1" applyProtection="1">
      <alignment horizontal="center" vertical="center"/>
      <protection locked="0"/>
    </xf>
    <xf numFmtId="0" fontId="12" fillId="0" borderId="50" xfId="0" applyFont="1" applyFill="1" applyBorder="1" applyAlignment="1" applyProtection="1">
      <alignment horizontal="center" vertical="center"/>
      <protection locked="0"/>
    </xf>
    <xf numFmtId="3" fontId="10" fillId="6" borderId="50" xfId="0" applyNumberFormat="1" applyFont="1" applyFill="1" applyBorder="1" applyAlignment="1" applyProtection="1">
      <alignment horizontal="center" vertical="center"/>
      <protection locked="0"/>
    </xf>
    <xf numFmtId="3" fontId="10" fillId="6" borderId="51" xfId="0" applyNumberFormat="1" applyFont="1" applyFill="1" applyBorder="1" applyAlignment="1" applyProtection="1">
      <alignment horizontal="center" vertical="center"/>
      <protection locked="0"/>
    </xf>
    <xf numFmtId="3" fontId="12" fillId="0" borderId="60" xfId="0" applyNumberFormat="1" applyFont="1" applyFill="1" applyBorder="1" applyAlignment="1" applyProtection="1">
      <alignment horizontal="center" vertical="center"/>
      <protection locked="0"/>
    </xf>
    <xf numFmtId="3" fontId="12" fillId="0" borderId="50" xfId="0" applyNumberFormat="1" applyFont="1" applyFill="1" applyBorder="1" applyAlignment="1" applyProtection="1">
      <alignment horizontal="center" vertical="center"/>
      <protection locked="0"/>
    </xf>
    <xf numFmtId="0" fontId="12" fillId="0" borderId="53" xfId="0" applyFont="1" applyFill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54" xfId="0" applyFont="1" applyBorder="1" applyAlignment="1" applyProtection="1">
      <alignment horizontal="center"/>
      <protection locked="0"/>
    </xf>
    <xf numFmtId="0" fontId="10" fillId="6" borderId="36" xfId="0" applyFont="1" applyFill="1" applyBorder="1" applyAlignment="1">
      <alignment horizontal="center"/>
    </xf>
    <xf numFmtId="0" fontId="10" fillId="6" borderId="37" xfId="0" applyFont="1" applyFill="1" applyBorder="1" applyAlignment="1">
      <alignment horizontal="center"/>
    </xf>
    <xf numFmtId="0" fontId="10" fillId="6" borderId="38" xfId="0" applyFont="1" applyFill="1" applyBorder="1" applyAlignment="1">
      <alignment horizontal="center"/>
    </xf>
    <xf numFmtId="0" fontId="12" fillId="0" borderId="36" xfId="0" applyFont="1" applyBorder="1" applyAlignment="1" applyProtection="1">
      <alignment horizontal="center"/>
      <protection locked="0"/>
    </xf>
    <xf numFmtId="0" fontId="12" fillId="0" borderId="37" xfId="0" applyFont="1" applyBorder="1" applyAlignment="1" applyProtection="1">
      <alignment horizontal="center"/>
      <protection locked="0"/>
    </xf>
    <xf numFmtId="0" fontId="12" fillId="0" borderId="38" xfId="0" applyFont="1" applyBorder="1" applyAlignment="1" applyProtection="1">
      <alignment horizontal="center"/>
      <protection locked="0"/>
    </xf>
    <xf numFmtId="3" fontId="10" fillId="6" borderId="53" xfId="0" applyNumberFormat="1" applyFont="1" applyFill="1" applyBorder="1" applyAlignment="1" applyProtection="1">
      <alignment horizontal="center" vertical="center"/>
      <protection locked="0"/>
    </xf>
    <xf numFmtId="3" fontId="10" fillId="6" borderId="54" xfId="0" applyNumberFormat="1" applyFont="1" applyFill="1" applyBorder="1" applyAlignment="1" applyProtection="1">
      <alignment horizontal="center" vertical="center"/>
      <protection locked="0"/>
    </xf>
    <xf numFmtId="3" fontId="12" fillId="0" borderId="61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Fill="1" applyBorder="1" applyAlignment="1" applyProtection="1">
      <alignment horizontal="center" vertical="center"/>
      <protection locked="0"/>
    </xf>
    <xf numFmtId="0" fontId="12" fillId="0" borderId="52" xfId="0" applyFont="1" applyFill="1" applyBorder="1" applyAlignment="1" applyProtection="1">
      <alignment horizontal="center"/>
      <protection locked="0"/>
    </xf>
    <xf numFmtId="0" fontId="12" fillId="0" borderId="53" xfId="0" applyFont="1" applyFill="1" applyBorder="1" applyAlignment="1" applyProtection="1">
      <alignment horizontal="left"/>
      <protection locked="0"/>
    </xf>
    <xf numFmtId="0" fontId="12" fillId="0" borderId="54" xfId="0" applyFont="1" applyFill="1" applyBorder="1" applyAlignment="1" applyProtection="1">
      <alignment horizontal="left"/>
      <protection locked="0"/>
    </xf>
    <xf numFmtId="0" fontId="12" fillId="0" borderId="61" xfId="0" applyFont="1" applyFill="1" applyBorder="1" applyAlignment="1" applyProtection="1">
      <alignment horizontal="center" vertical="center"/>
      <protection locked="0"/>
    </xf>
    <xf numFmtId="0" fontId="12" fillId="0" borderId="53" xfId="0" applyFont="1" applyFill="1" applyBorder="1" applyAlignment="1" applyProtection="1">
      <alignment horizontal="center" vertical="center"/>
      <protection locked="0"/>
    </xf>
    <xf numFmtId="0" fontId="10" fillId="5" borderId="24" xfId="0" applyFont="1" applyFill="1" applyBorder="1" applyAlignment="1">
      <alignment horizontal="center" vertical="center" wrapText="1"/>
    </xf>
    <xf numFmtId="0" fontId="10" fillId="5" borderId="42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0" fillId="5" borderId="43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/>
    </xf>
    <xf numFmtId="0" fontId="11" fillId="4" borderId="55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3" fontId="11" fillId="6" borderId="29" xfId="0" applyNumberFormat="1" applyFont="1" applyFill="1" applyBorder="1" applyAlignment="1">
      <alignment horizontal="center" vertical="center"/>
    </xf>
    <xf numFmtId="3" fontId="11" fillId="4" borderId="55" xfId="0" applyNumberFormat="1" applyFont="1" applyFill="1" applyBorder="1" applyAlignment="1">
      <alignment horizontal="center" vertical="center"/>
    </xf>
    <xf numFmtId="3" fontId="11" fillId="4" borderId="28" xfId="0" applyNumberFormat="1" applyFont="1" applyFill="1" applyBorder="1" applyAlignment="1">
      <alignment horizontal="center" vertical="center"/>
    </xf>
    <xf numFmtId="0" fontId="9" fillId="5" borderId="26" xfId="0" applyFont="1" applyFill="1" applyBorder="1" applyAlignment="1">
      <alignment horizontal="center" vertical="center" wrapText="1"/>
    </xf>
    <xf numFmtId="0" fontId="9" fillId="5" borderId="44" xfId="0" applyFont="1" applyFill="1" applyBorder="1" applyAlignment="1">
      <alignment horizontal="center" vertical="center" wrapText="1"/>
    </xf>
    <xf numFmtId="0" fontId="6" fillId="5" borderId="39" xfId="0" applyFont="1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/>
    </xf>
    <xf numFmtId="0" fontId="6" fillId="5" borderId="42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41" xfId="0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5" borderId="56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6" fillId="5" borderId="42" xfId="0" applyFont="1" applyFill="1" applyBorder="1" applyAlignment="1">
      <alignment horizontal="center" vertical="center" wrapText="1"/>
    </xf>
    <xf numFmtId="0" fontId="6" fillId="5" borderId="57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6" fillId="5" borderId="43" xfId="0" applyFont="1" applyFill="1" applyBorder="1" applyAlignment="1">
      <alignment horizontal="center" vertical="center" wrapText="1"/>
    </xf>
    <xf numFmtId="0" fontId="9" fillId="5" borderId="25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/>
    </xf>
    <xf numFmtId="0" fontId="10" fillId="5" borderId="43" xfId="0" applyFont="1" applyFill="1" applyBorder="1" applyAlignment="1">
      <alignment horizontal="center"/>
    </xf>
    <xf numFmtId="0" fontId="9" fillId="5" borderId="26" xfId="0" applyFont="1" applyFill="1" applyBorder="1" applyAlignment="1">
      <alignment horizontal="center" vertical="center"/>
    </xf>
    <xf numFmtId="0" fontId="10" fillId="6" borderId="26" xfId="0" applyFont="1" applyFill="1" applyBorder="1" applyAlignment="1">
      <alignment horizontal="center" vertical="center"/>
    </xf>
    <xf numFmtId="0" fontId="10" fillId="6" borderId="44" xfId="0" applyFont="1" applyFill="1" applyBorder="1" applyAlignment="1">
      <alignment horizontal="center" vertical="center"/>
    </xf>
    <xf numFmtId="0" fontId="12" fillId="0" borderId="47" xfId="0" applyFont="1" applyFill="1" applyBorder="1" applyAlignment="1" applyProtection="1">
      <alignment horizontal="center"/>
      <protection locked="0"/>
    </xf>
    <xf numFmtId="0" fontId="12" fillId="0" borderId="47" xfId="0" applyFont="1" applyBorder="1" applyAlignment="1" applyProtection="1">
      <alignment horizontal="center"/>
      <protection locked="0"/>
    </xf>
    <xf numFmtId="0" fontId="12" fillId="0" borderId="48" xfId="0" applyFont="1" applyBorder="1" applyAlignment="1" applyProtection="1">
      <alignment horizontal="center"/>
      <protection locked="0"/>
    </xf>
    <xf numFmtId="0" fontId="10" fillId="6" borderId="30" xfId="0" applyFont="1" applyFill="1" applyBorder="1" applyAlignment="1">
      <alignment horizontal="center"/>
    </xf>
    <xf numFmtId="0" fontId="12" fillId="0" borderId="30" xfId="0" applyFont="1" applyBorder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center"/>
      <protection locked="0"/>
    </xf>
    <xf numFmtId="0" fontId="12" fillId="0" borderId="32" xfId="0" applyFont="1" applyBorder="1" applyAlignment="1" applyProtection="1">
      <alignment horizontal="center"/>
      <protection locked="0"/>
    </xf>
    <xf numFmtId="0" fontId="12" fillId="0" borderId="46" xfId="0" applyFont="1" applyFill="1" applyBorder="1" applyAlignment="1" applyProtection="1">
      <alignment horizontal="center"/>
      <protection locked="0"/>
    </xf>
    <xf numFmtId="49" fontId="12" fillId="0" borderId="47" xfId="0" applyNumberFormat="1" applyFont="1" applyFill="1" applyBorder="1" applyAlignment="1" applyProtection="1">
      <alignment horizontal="left"/>
      <protection locked="0"/>
    </xf>
    <xf numFmtId="49" fontId="12" fillId="0" borderId="48" xfId="0" applyNumberFormat="1" applyFont="1" applyFill="1" applyBorder="1" applyAlignment="1" applyProtection="1">
      <alignment horizontal="left"/>
      <protection locked="0"/>
    </xf>
    <xf numFmtId="0" fontId="12" fillId="0" borderId="59" xfId="0" applyFont="1" applyFill="1" applyBorder="1" applyAlignment="1" applyProtection="1">
      <alignment horizontal="center" vertical="center"/>
      <protection locked="0"/>
    </xf>
    <xf numFmtId="0" fontId="12" fillId="0" borderId="47" xfId="0" applyFont="1" applyFill="1" applyBorder="1" applyAlignment="1" applyProtection="1">
      <alignment horizontal="center" vertical="center"/>
      <protection locked="0"/>
    </xf>
    <xf numFmtId="3" fontId="10" fillId="6" borderId="47" xfId="0" applyNumberFormat="1" applyFont="1" applyFill="1" applyBorder="1" applyAlignment="1" applyProtection="1">
      <alignment horizontal="center" vertical="center"/>
      <protection locked="0"/>
    </xf>
    <xf numFmtId="3" fontId="10" fillId="6" borderId="48" xfId="0" applyNumberFormat="1" applyFont="1" applyFill="1" applyBorder="1" applyAlignment="1" applyProtection="1">
      <alignment horizontal="center" vertical="center"/>
      <protection locked="0"/>
    </xf>
    <xf numFmtId="3" fontId="12" fillId="0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47" xfId="0" applyNumberFormat="1" applyFont="1" applyFill="1" applyBorder="1" applyAlignment="1" applyProtection="1">
      <alignment horizontal="center" vertical="center"/>
      <protection locked="0"/>
    </xf>
    <xf numFmtId="0" fontId="9" fillId="5" borderId="58" xfId="0" applyFont="1" applyFill="1" applyBorder="1" applyAlignment="1">
      <alignment horizontal="center" vertical="center"/>
    </xf>
    <xf numFmtId="0" fontId="9" fillId="5" borderId="58" xfId="0" applyFont="1" applyFill="1" applyBorder="1" applyAlignment="1">
      <alignment horizontal="center" vertical="center" wrapText="1"/>
    </xf>
    <xf numFmtId="0" fontId="10" fillId="5" borderId="62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center" vertical="center" wrapText="1"/>
    </xf>
    <xf numFmtId="0" fontId="10" fillId="5" borderId="45" xfId="0" applyFont="1" applyFill="1" applyBorder="1" applyAlignment="1">
      <alignment horizontal="center" vertical="center" wrapText="1"/>
    </xf>
    <xf numFmtId="0" fontId="10" fillId="6" borderId="18" xfId="0" applyFont="1" applyFill="1" applyBorder="1" applyAlignment="1">
      <alignment horizontal="center" vertical="center"/>
    </xf>
    <xf numFmtId="0" fontId="10" fillId="6" borderId="41" xfId="0" applyFont="1" applyFill="1" applyBorder="1" applyAlignment="1">
      <alignment horizontal="center" vertical="center"/>
    </xf>
    <xf numFmtId="0" fontId="12" fillId="0" borderId="63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49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0" fillId="0" borderId="14" xfId="0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52918</xdr:colOff>
      <xdr:row>0</xdr:row>
      <xdr:rowOff>21168</xdr:rowOff>
    </xdr:from>
    <xdr:to>
      <xdr:col>6</xdr:col>
      <xdr:colOff>140760</xdr:colOff>
      <xdr:row>2</xdr:row>
      <xdr:rowOff>46568</xdr:rowOff>
    </xdr:to>
    <xdr:pic>
      <xdr:nvPicPr>
        <xdr:cNvPr id="5" name="34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918" y="21168"/>
          <a:ext cx="1167342" cy="40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52917</xdr:colOff>
      <xdr:row>0</xdr:row>
      <xdr:rowOff>95250</xdr:rowOff>
    </xdr:from>
    <xdr:to>
      <xdr:col>15</xdr:col>
      <xdr:colOff>170265</xdr:colOff>
      <xdr:row>2</xdr:row>
      <xdr:rowOff>9525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92250" y="95250"/>
          <a:ext cx="1376765" cy="295275"/>
        </a:xfrm>
        <a:prstGeom prst="rect">
          <a:avLst/>
        </a:prstGeom>
      </xdr:spPr>
    </xdr:pic>
    <xdr:clientData/>
  </xdr:twoCellAnchor>
  <xdr:twoCellAnchor editAs="oneCell">
    <xdr:from>
      <xdr:col>16</xdr:col>
      <xdr:colOff>158750</xdr:colOff>
      <xdr:row>0</xdr:row>
      <xdr:rowOff>21167</xdr:rowOff>
    </xdr:from>
    <xdr:to>
      <xdr:col>24</xdr:col>
      <xdr:colOff>126841</xdr:colOff>
      <xdr:row>3</xdr:row>
      <xdr:rowOff>44979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37417" y="21167"/>
          <a:ext cx="1407424" cy="595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107156</xdr:colOff>
      <xdr:row>0</xdr:row>
      <xdr:rowOff>59533</xdr:rowOff>
    </xdr:from>
    <xdr:to>
      <xdr:col>8</xdr:col>
      <xdr:colOff>0</xdr:colOff>
      <xdr:row>2</xdr:row>
      <xdr:rowOff>83345</xdr:rowOff>
    </xdr:to>
    <xdr:pic>
      <xdr:nvPicPr>
        <xdr:cNvPr id="6" name="34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156" y="59533"/>
          <a:ext cx="1321594" cy="4048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11904</xdr:colOff>
      <xdr:row>0</xdr:row>
      <xdr:rowOff>119063</xdr:rowOff>
    </xdr:from>
    <xdr:to>
      <xdr:col>16</xdr:col>
      <xdr:colOff>138513</xdr:colOff>
      <xdr:row>2</xdr:row>
      <xdr:rowOff>33338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48" y="119063"/>
          <a:ext cx="1376765" cy="295275"/>
        </a:xfrm>
        <a:prstGeom prst="rect">
          <a:avLst/>
        </a:prstGeom>
      </xdr:spPr>
    </xdr:pic>
    <xdr:clientData/>
  </xdr:twoCellAnchor>
  <xdr:twoCellAnchor editAs="oneCell">
    <xdr:from>
      <xdr:col>18</xdr:col>
      <xdr:colOff>11906</xdr:colOff>
      <xdr:row>0</xdr:row>
      <xdr:rowOff>47625</xdr:rowOff>
    </xdr:from>
    <xdr:to>
      <xdr:col>25</xdr:col>
      <xdr:colOff>169174</xdr:colOff>
      <xdr:row>3</xdr:row>
      <xdr:rowOff>71437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26594" y="47625"/>
          <a:ext cx="1407424" cy="5953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-1</xdr:colOff>
      <xdr:row>0</xdr:row>
      <xdr:rowOff>130969</xdr:rowOff>
    </xdr:from>
    <xdr:to>
      <xdr:col>16</xdr:col>
      <xdr:colOff>78983</xdr:colOff>
      <xdr:row>2</xdr:row>
      <xdr:rowOff>45244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95437" y="130969"/>
          <a:ext cx="1376765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0</xdr:row>
      <xdr:rowOff>59531</xdr:rowOff>
    </xdr:from>
    <xdr:to>
      <xdr:col>7</xdr:col>
      <xdr:colOff>178593</xdr:colOff>
      <xdr:row>2</xdr:row>
      <xdr:rowOff>83343</xdr:rowOff>
    </xdr:to>
    <xdr:pic>
      <xdr:nvPicPr>
        <xdr:cNvPr id="7" name="34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" y="59531"/>
          <a:ext cx="1321594" cy="4048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130969</xdr:colOff>
      <xdr:row>0</xdr:row>
      <xdr:rowOff>35719</xdr:rowOff>
    </xdr:from>
    <xdr:to>
      <xdr:col>25</xdr:col>
      <xdr:colOff>109643</xdr:colOff>
      <xdr:row>3</xdr:row>
      <xdr:rowOff>59531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02782" y="35719"/>
          <a:ext cx="1407424" cy="5953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0</xdr:row>
      <xdr:rowOff>84667</xdr:rowOff>
    </xdr:from>
    <xdr:to>
      <xdr:col>7</xdr:col>
      <xdr:colOff>178594</xdr:colOff>
      <xdr:row>2</xdr:row>
      <xdr:rowOff>108479</xdr:rowOff>
    </xdr:to>
    <xdr:pic>
      <xdr:nvPicPr>
        <xdr:cNvPr id="5" name="34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6417" y="84667"/>
          <a:ext cx="1321594" cy="4048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84667</xdr:colOff>
      <xdr:row>0</xdr:row>
      <xdr:rowOff>158750</xdr:rowOff>
    </xdr:from>
    <xdr:to>
      <xdr:col>17</xdr:col>
      <xdr:colOff>22099</xdr:colOff>
      <xdr:row>2</xdr:row>
      <xdr:rowOff>73025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03917" y="158750"/>
          <a:ext cx="1376765" cy="295275"/>
        </a:xfrm>
        <a:prstGeom prst="rect">
          <a:avLst/>
        </a:prstGeom>
      </xdr:spPr>
    </xdr:pic>
    <xdr:clientData/>
  </xdr:twoCellAnchor>
  <xdr:twoCellAnchor editAs="oneCell">
    <xdr:from>
      <xdr:col>18</xdr:col>
      <xdr:colOff>63500</xdr:colOff>
      <xdr:row>0</xdr:row>
      <xdr:rowOff>52917</xdr:rowOff>
    </xdr:from>
    <xdr:to>
      <xdr:col>26</xdr:col>
      <xdr:colOff>31591</xdr:colOff>
      <xdr:row>3</xdr:row>
      <xdr:rowOff>76729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02000" y="52917"/>
          <a:ext cx="1407424" cy="5953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12</xdr:col>
      <xdr:colOff>16669</xdr:colOff>
      <xdr:row>2</xdr:row>
      <xdr:rowOff>80962</xdr:rowOff>
    </xdr:to>
    <xdr:pic>
      <xdr:nvPicPr>
        <xdr:cNvPr id="9" name="34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1321594" cy="4048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59266</xdr:colOff>
      <xdr:row>0</xdr:row>
      <xdr:rowOff>92075</xdr:rowOff>
    </xdr:from>
    <xdr:to>
      <xdr:col>24</xdr:col>
      <xdr:colOff>102531</xdr:colOff>
      <xdr:row>2</xdr:row>
      <xdr:rowOff>6350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9099" y="92075"/>
          <a:ext cx="1397932" cy="295275"/>
        </a:xfrm>
        <a:prstGeom prst="rect">
          <a:avLst/>
        </a:prstGeom>
      </xdr:spPr>
    </xdr:pic>
    <xdr:clientData/>
  </xdr:twoCellAnchor>
  <xdr:twoCellAnchor editAs="oneCell">
    <xdr:from>
      <xdr:col>26</xdr:col>
      <xdr:colOff>74083</xdr:colOff>
      <xdr:row>0</xdr:row>
      <xdr:rowOff>31750</xdr:rowOff>
    </xdr:from>
    <xdr:to>
      <xdr:col>37</xdr:col>
      <xdr:colOff>84507</xdr:colOff>
      <xdr:row>3</xdr:row>
      <xdr:rowOff>55562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91416" y="31750"/>
          <a:ext cx="1407424" cy="595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AZ45"/>
  <sheetViews>
    <sheetView showGridLines="0" tabSelected="1" zoomScale="90" zoomScaleNormal="90" workbookViewId="0">
      <selection activeCell="AG11" sqref="AG11:AR11"/>
    </sheetView>
  </sheetViews>
  <sheetFormatPr baseColWidth="10" defaultColWidth="0" defaultRowHeight="15" zeroHeight="1"/>
  <cols>
    <col min="1" max="45" width="2.7109375" customWidth="1"/>
    <col min="46" max="46" width="28.28515625" customWidth="1"/>
    <col min="47" max="52" width="2.7109375" hidden="1" customWidth="1"/>
    <col min="53" max="16384" width="11.42578125" hidden="1"/>
  </cols>
  <sheetData>
    <row r="1" spans="1:44">
      <c r="A1" s="48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</row>
    <row r="2" spans="1:44">
      <c r="A2" s="48" t="s">
        <v>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</row>
    <row r="3" spans="1:44">
      <c r="A3" s="48" t="s">
        <v>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ht="13.5" customHeight="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3.5" customHeigh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3.5" customHeight="1">
      <c r="A6" s="22" t="s">
        <v>95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</row>
    <row r="7" spans="1:44" ht="16.5" customHeight="1">
      <c r="A7" s="23" t="s">
        <v>3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</row>
    <row r="8" spans="1:44" ht="12.75" customHeight="1">
      <c r="A8" s="24" t="s">
        <v>89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</row>
    <row r="9" spans="1:44" ht="13.5" customHeight="1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</row>
    <row r="10" spans="1:44" ht="13.5" customHeight="1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</row>
    <row r="11" spans="1:44">
      <c r="A11" s="25" t="s">
        <v>4</v>
      </c>
      <c r="B11" s="25"/>
      <c r="C11" s="25"/>
      <c r="D11" s="25"/>
      <c r="E11" s="25"/>
      <c r="F11" s="25"/>
      <c r="G11" s="25"/>
      <c r="H11" s="26" t="s">
        <v>87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51"/>
      <c r="X11" s="51"/>
      <c r="Y11" s="51"/>
      <c r="Z11" s="51"/>
      <c r="AA11" s="51"/>
      <c r="AB11" s="51"/>
      <c r="AC11" s="27" t="s">
        <v>5</v>
      </c>
      <c r="AD11" s="27"/>
      <c r="AE11" s="27"/>
      <c r="AF11" s="27"/>
      <c r="AG11" s="26" t="s">
        <v>223</v>
      </c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</row>
    <row r="12" spans="1:44" ht="15.75" thickBot="1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</row>
    <row r="13" spans="1:44" ht="18" customHeight="1" thickBot="1">
      <c r="A13" s="1"/>
      <c r="B13" s="1"/>
      <c r="C13" s="1"/>
      <c r="D13" s="1"/>
      <c r="E13" s="1"/>
      <c r="F13" s="53" t="s">
        <v>3</v>
      </c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 t="s">
        <v>10</v>
      </c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1"/>
      <c r="AO13" s="1"/>
      <c r="AP13" s="1"/>
      <c r="AQ13" s="1"/>
      <c r="AR13" s="1"/>
    </row>
    <row r="14" spans="1:44" ht="15" customHeight="1">
      <c r="A14" s="1"/>
      <c r="B14" s="1"/>
      <c r="C14" s="1"/>
      <c r="D14" s="1"/>
      <c r="E14" s="1"/>
      <c r="F14" s="43" t="s">
        <v>76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52">
        <v>13</v>
      </c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1"/>
      <c r="AO14" s="1"/>
      <c r="AP14" s="1"/>
      <c r="AQ14" s="1"/>
      <c r="AR14" s="1"/>
    </row>
    <row r="15" spans="1:44" ht="15" customHeight="1">
      <c r="A15" s="1"/>
      <c r="B15" s="1"/>
      <c r="C15" s="1"/>
      <c r="D15" s="1"/>
      <c r="E15" s="1"/>
      <c r="F15" s="43" t="s">
        <v>77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52">
        <v>125</v>
      </c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1"/>
      <c r="AO15" s="1"/>
      <c r="AP15" s="1"/>
      <c r="AQ15" s="1"/>
      <c r="AR15" s="1"/>
    </row>
    <row r="16" spans="1:44" ht="15" customHeight="1" thickBot="1">
      <c r="A16" s="1"/>
      <c r="B16" s="1"/>
      <c r="C16" s="1"/>
      <c r="D16" s="1"/>
      <c r="E16" s="1"/>
      <c r="F16" s="44" t="s">
        <v>78</v>
      </c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52">
        <v>7364</v>
      </c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1"/>
      <c r="AO16" s="1"/>
      <c r="AP16" s="1"/>
      <c r="AQ16" s="1"/>
      <c r="AR16" s="1"/>
    </row>
    <row r="17" spans="1:44" ht="6" customHeight="1">
      <c r="A17" s="1"/>
      <c r="B17" s="1"/>
      <c r="C17" s="1"/>
      <c r="D17" s="1"/>
      <c r="E17" s="1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1"/>
      <c r="AO17" s="1"/>
      <c r="AP17" s="1"/>
      <c r="AQ17" s="1"/>
      <c r="AR17" s="1"/>
    </row>
    <row r="18" spans="1:44">
      <c r="A18" s="1"/>
      <c r="B18" s="1"/>
      <c r="C18" s="1"/>
      <c r="D18" s="1"/>
      <c r="E18" s="1"/>
      <c r="F18" s="45" t="s">
        <v>6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1"/>
      <c r="AO18" s="1"/>
      <c r="AP18" s="1"/>
      <c r="AQ18" s="1"/>
      <c r="AR18" s="1"/>
    </row>
    <row r="19" spans="1:4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1"/>
      <c r="AO19" s="1"/>
      <c r="AP19" s="1"/>
      <c r="AQ19" s="1"/>
      <c r="AR19" s="1"/>
    </row>
    <row r="20" spans="1:4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1"/>
      <c r="AO20" s="1"/>
      <c r="AP20" s="1"/>
      <c r="AQ20" s="1"/>
      <c r="AR20" s="1"/>
    </row>
    <row r="21" spans="1:44" ht="15.75" thickBo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15.75" thickBot="1">
      <c r="A22" s="1"/>
      <c r="B22" s="1"/>
      <c r="C22" s="1"/>
      <c r="D22" s="1"/>
      <c r="E22" s="1"/>
      <c r="F22" s="42" t="s">
        <v>66</v>
      </c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1"/>
      <c r="AO22" s="1"/>
      <c r="AP22" s="1"/>
      <c r="AQ22" s="1"/>
      <c r="AR22" s="1"/>
    </row>
    <row r="23" spans="1:44">
      <c r="A23" s="1"/>
      <c r="B23" s="1"/>
      <c r="C23" s="1"/>
      <c r="D23" s="1"/>
      <c r="E23" s="1"/>
      <c r="F23" s="31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3"/>
      <c r="AN23" s="1"/>
      <c r="AO23" s="1"/>
      <c r="AP23" s="1"/>
      <c r="AQ23" s="1"/>
      <c r="AR23" s="1"/>
    </row>
    <row r="24" spans="1:44">
      <c r="A24" s="1"/>
      <c r="B24" s="1"/>
      <c r="C24" s="1"/>
      <c r="D24" s="1"/>
      <c r="E24" s="1"/>
      <c r="F24" s="34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6"/>
      <c r="AN24" s="1"/>
      <c r="AO24" s="1"/>
      <c r="AP24" s="1"/>
      <c r="AQ24" s="1"/>
      <c r="AR24" s="1"/>
    </row>
    <row r="25" spans="1:44">
      <c r="A25" s="1"/>
      <c r="B25" s="1"/>
      <c r="C25" s="1"/>
      <c r="D25" s="1"/>
      <c r="E25" s="1"/>
      <c r="F25" s="34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6"/>
      <c r="AN25" s="1"/>
      <c r="AO25" s="1"/>
      <c r="AP25" s="1"/>
      <c r="AQ25" s="1"/>
      <c r="AR25" s="1"/>
    </row>
    <row r="26" spans="1:44">
      <c r="A26" s="1"/>
      <c r="B26" s="1"/>
      <c r="C26" s="1"/>
      <c r="D26" s="1"/>
      <c r="E26" s="1"/>
      <c r="F26" s="34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6"/>
      <c r="AN26" s="1"/>
      <c r="AO26" s="1"/>
      <c r="AP26" s="1"/>
      <c r="AQ26" s="1"/>
      <c r="AR26" s="1"/>
    </row>
    <row r="27" spans="1:44">
      <c r="A27" s="1"/>
      <c r="B27" s="1"/>
      <c r="C27" s="1"/>
      <c r="D27" s="1"/>
      <c r="E27" s="1"/>
      <c r="F27" s="34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6"/>
      <c r="AN27" s="1"/>
      <c r="AO27" s="1"/>
      <c r="AP27" s="1"/>
      <c r="AQ27" s="1"/>
      <c r="AR27" s="1"/>
    </row>
    <row r="28" spans="1:44" ht="15.75" thickBot="1">
      <c r="A28" s="1"/>
      <c r="B28" s="1"/>
      <c r="C28" s="1"/>
      <c r="D28" s="1"/>
      <c r="E28" s="1"/>
      <c r="F28" s="37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9"/>
      <c r="AN28" s="1"/>
      <c r="AO28" s="1"/>
      <c r="AP28" s="1"/>
      <c r="AQ28" s="1"/>
      <c r="AR28" s="1"/>
    </row>
    <row r="29" spans="1:44">
      <c r="A29" s="1"/>
      <c r="B29" s="1"/>
      <c r="C29" s="1"/>
      <c r="D29" s="1"/>
      <c r="E29" s="1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1"/>
      <c r="AO29" s="1"/>
      <c r="AP29" s="1"/>
      <c r="AQ29" s="1"/>
      <c r="AR29" s="1"/>
    </row>
    <row r="30" spans="1:44">
      <c r="A30" s="1"/>
      <c r="B30" s="1"/>
      <c r="C30" s="1"/>
      <c r="D30" s="1"/>
      <c r="E30" s="1"/>
      <c r="F30" s="30" t="s">
        <v>96</v>
      </c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1"/>
      <c r="W30" s="1"/>
      <c r="X30" s="30" t="s">
        <v>97</v>
      </c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1"/>
      <c r="AO30" s="1"/>
      <c r="AP30" s="1"/>
      <c r="AQ30" s="1"/>
      <c r="AR30" s="1"/>
    </row>
    <row r="31" spans="1:44">
      <c r="A31" s="1"/>
      <c r="B31" s="1"/>
      <c r="C31" s="1"/>
      <c r="D31" s="1"/>
      <c r="E31" s="1"/>
      <c r="F31" s="29" t="s">
        <v>7</v>
      </c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19"/>
      <c r="W31" s="19"/>
      <c r="X31" s="29" t="s">
        <v>8</v>
      </c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1"/>
      <c r="AO31" s="1"/>
      <c r="AP31" s="1"/>
      <c r="AQ31" s="1"/>
      <c r="AR31" s="1"/>
    </row>
    <row r="32" spans="1:44"/>
    <row r="33"/>
    <row r="34"/>
    <row r="35"/>
    <row r="36"/>
    <row r="37"/>
    <row r="38"/>
    <row r="39"/>
    <row r="40"/>
    <row r="41"/>
    <row r="42"/>
    <row r="43"/>
    <row r="44"/>
    <row r="45"/>
  </sheetData>
  <sheetProtection sheet="1" objects="1" scenarios="1"/>
  <mergeCells count="36">
    <mergeCell ref="A12:AR12"/>
    <mergeCell ref="W11:AB11"/>
    <mergeCell ref="AA14:AM14"/>
    <mergeCell ref="AA15:AM15"/>
    <mergeCell ref="AA16:AM16"/>
    <mergeCell ref="F13:Z13"/>
    <mergeCell ref="AA13:AM13"/>
    <mergeCell ref="A1:AR1"/>
    <mergeCell ref="A2:AR2"/>
    <mergeCell ref="A3:AR3"/>
    <mergeCell ref="A4:AR4"/>
    <mergeCell ref="A5:AR5"/>
    <mergeCell ref="F31:U31"/>
    <mergeCell ref="X30:AM30"/>
    <mergeCell ref="X31:AM31"/>
    <mergeCell ref="AG11:AR11"/>
    <mergeCell ref="F23:AM28"/>
    <mergeCell ref="Y18:AM18"/>
    <mergeCell ref="Y19:AM19"/>
    <mergeCell ref="Y20:AM20"/>
    <mergeCell ref="F22:AM22"/>
    <mergeCell ref="F30:U30"/>
    <mergeCell ref="F15:Z15"/>
    <mergeCell ref="F16:Z16"/>
    <mergeCell ref="F14:Z14"/>
    <mergeCell ref="F18:X18"/>
    <mergeCell ref="F29:AM29"/>
    <mergeCell ref="F17:AM17"/>
    <mergeCell ref="A6:AR6"/>
    <mergeCell ref="A7:AR7"/>
    <mergeCell ref="A8:AR8"/>
    <mergeCell ref="A11:G11"/>
    <mergeCell ref="H11:V11"/>
    <mergeCell ref="AC11:AF11"/>
    <mergeCell ref="A9:AR9"/>
    <mergeCell ref="A10:AR10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BA75"/>
  <sheetViews>
    <sheetView showGridLines="0" topLeftCell="A10" zoomScale="80" zoomScaleNormal="80" workbookViewId="0">
      <selection activeCell="AG14" sqref="AG14:AR14"/>
    </sheetView>
  </sheetViews>
  <sheetFormatPr baseColWidth="10" defaultColWidth="0" defaultRowHeight="15" zeroHeight="1"/>
  <cols>
    <col min="1" max="52" width="2.7109375" customWidth="1"/>
    <col min="53" max="53" width="11.42578125" customWidth="1"/>
    <col min="54" max="16384" width="11.42578125" hidden="1"/>
  </cols>
  <sheetData>
    <row r="1" spans="1:44">
      <c r="A1" s="76" t="s">
        <v>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</row>
    <row r="2" spans="1:44">
      <c r="A2" s="76" t="s">
        <v>1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</row>
    <row r="3" spans="1:44">
      <c r="A3" s="76" t="s">
        <v>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</row>
    <row r="4" spans="1:44" ht="13.5" customHeigh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</row>
    <row r="5" spans="1:44" ht="13.5" customHeight="1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</row>
    <row r="6" spans="1:44" ht="13.5" customHeight="1">
      <c r="A6" s="54" t="s">
        <v>95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ht="16.5" customHeight="1">
      <c r="A7" s="55" t="s">
        <v>30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</row>
    <row r="8" spans="1:44" ht="12.75" customHeight="1">
      <c r="A8" s="56" t="s">
        <v>91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</row>
    <row r="9" spans="1:44" ht="13.5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</row>
    <row r="10" spans="1:44" ht="13.5" customHeight="1">
      <c r="A10" s="59" t="s">
        <v>68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</row>
    <row r="11" spans="1:44" ht="13.5" customHeight="1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</row>
    <row r="12" spans="1:44" ht="13.5" customHeight="1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ht="13.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</row>
    <row r="14" spans="1:44">
      <c r="A14" s="57" t="s">
        <v>4</v>
      </c>
      <c r="B14" s="57"/>
      <c r="C14" s="57"/>
      <c r="D14" s="57"/>
      <c r="E14" s="57"/>
      <c r="F14" s="57"/>
      <c r="G14" s="57"/>
      <c r="H14" s="26" t="s">
        <v>87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AB14" s="2"/>
      <c r="AC14" s="58" t="s">
        <v>5</v>
      </c>
      <c r="AD14" s="58"/>
      <c r="AE14" s="58"/>
      <c r="AF14" s="58"/>
      <c r="AG14" s="26" t="s">
        <v>223</v>
      </c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</row>
    <row r="15" spans="1:44" ht="15.75" thickBot="1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</row>
    <row r="16" spans="1:44" ht="18" customHeight="1" thickBot="1">
      <c r="A16" s="63"/>
      <c r="B16" s="63"/>
      <c r="C16" s="63"/>
      <c r="D16" s="63"/>
      <c r="E16" s="63"/>
      <c r="F16" s="78" t="s">
        <v>9</v>
      </c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 t="s">
        <v>10</v>
      </c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1"/>
      <c r="AO16" s="1"/>
      <c r="AP16" s="1"/>
      <c r="AQ16" s="1"/>
      <c r="AR16" s="1"/>
    </row>
    <row r="17" spans="1:44" ht="15" customHeight="1">
      <c r="A17" s="63"/>
      <c r="B17" s="63"/>
      <c r="C17" s="63"/>
      <c r="D17" s="63"/>
      <c r="E17" s="63"/>
      <c r="F17" s="79" t="s">
        <v>11</v>
      </c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65">
        <f>SUM(AA18+AA19+AA20+AA21+AA22+AA23)</f>
        <v>2345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1"/>
      <c r="AO17" s="1"/>
      <c r="AP17" s="1"/>
      <c r="AQ17" s="1"/>
      <c r="AR17" s="1"/>
    </row>
    <row r="18" spans="1:44" ht="13.5" customHeight="1">
      <c r="A18" s="63"/>
      <c r="B18" s="63"/>
      <c r="C18" s="63"/>
      <c r="D18" s="63"/>
      <c r="E18" s="63"/>
      <c r="F18" s="69" t="s">
        <v>79</v>
      </c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77">
        <v>1301</v>
      </c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1"/>
      <c r="AO18" s="1"/>
      <c r="AP18" s="1"/>
      <c r="AQ18" s="1"/>
      <c r="AR18" s="1"/>
    </row>
    <row r="19" spans="1:44" ht="13.5" customHeight="1">
      <c r="A19" s="63"/>
      <c r="B19" s="63"/>
      <c r="C19" s="63"/>
      <c r="D19" s="63"/>
      <c r="E19" s="63"/>
      <c r="F19" s="67" t="s">
        <v>80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52">
        <v>255</v>
      </c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1"/>
      <c r="AO19" s="1"/>
      <c r="AP19" s="1"/>
      <c r="AQ19" s="1"/>
      <c r="AR19" s="1"/>
    </row>
    <row r="20" spans="1:44" ht="13.5" customHeight="1">
      <c r="A20" s="63"/>
      <c r="B20" s="63"/>
      <c r="C20" s="63"/>
      <c r="D20" s="63"/>
      <c r="E20" s="63"/>
      <c r="F20" s="67" t="s">
        <v>14</v>
      </c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52">
        <v>119</v>
      </c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1"/>
      <c r="AO20" s="1"/>
      <c r="AP20" s="1"/>
      <c r="AQ20" s="1"/>
      <c r="AR20" s="1"/>
    </row>
    <row r="21" spans="1:44" ht="13.5" customHeight="1">
      <c r="A21" s="63"/>
      <c r="B21" s="63"/>
      <c r="C21" s="63"/>
      <c r="D21" s="63"/>
      <c r="E21" s="63"/>
      <c r="F21" s="67" t="s">
        <v>15</v>
      </c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52">
        <v>17</v>
      </c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1"/>
      <c r="AO21" s="1"/>
      <c r="AP21" s="1"/>
      <c r="AQ21" s="1"/>
      <c r="AR21" s="1"/>
    </row>
    <row r="22" spans="1:44" ht="13.5" customHeight="1">
      <c r="A22" s="63"/>
      <c r="B22" s="63"/>
      <c r="C22" s="63"/>
      <c r="D22" s="63"/>
      <c r="E22" s="63"/>
      <c r="F22" s="68" t="s">
        <v>16</v>
      </c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52">
        <v>90</v>
      </c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1"/>
      <c r="AO22" s="1"/>
      <c r="AP22" s="1"/>
      <c r="AQ22" s="1"/>
      <c r="AR22" s="1"/>
    </row>
    <row r="23" spans="1:44" ht="13.5" customHeight="1">
      <c r="A23" s="1"/>
      <c r="B23" s="1"/>
      <c r="C23" s="1"/>
      <c r="D23" s="1"/>
      <c r="E23" s="1"/>
      <c r="F23" s="68" t="s">
        <v>81</v>
      </c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52">
        <v>563</v>
      </c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1"/>
      <c r="AO23" s="1"/>
      <c r="AP23" s="1"/>
      <c r="AQ23" s="1"/>
      <c r="AR23" s="1"/>
    </row>
    <row r="24" spans="1:44" ht="15" customHeight="1">
      <c r="A24" s="63"/>
      <c r="B24" s="63"/>
      <c r="C24" s="63"/>
      <c r="D24" s="63"/>
      <c r="E24" s="63"/>
      <c r="F24" s="64" t="s">
        <v>12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5">
        <f>SUM(AA25+AA26+AA27+AA28+AA29)</f>
        <v>2796</v>
      </c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1"/>
      <c r="AO24" s="1"/>
      <c r="AP24" s="1"/>
      <c r="AQ24" s="1"/>
      <c r="AR24" s="1"/>
    </row>
    <row r="25" spans="1:44" ht="13.5" customHeight="1">
      <c r="A25" s="63"/>
      <c r="B25" s="63"/>
      <c r="C25" s="63"/>
      <c r="D25" s="63"/>
      <c r="E25" s="63"/>
      <c r="F25" s="69" t="s">
        <v>83</v>
      </c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6">
        <v>1157</v>
      </c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1"/>
      <c r="AO25" s="1"/>
      <c r="AP25" s="1"/>
      <c r="AQ25" s="1"/>
      <c r="AR25" s="1"/>
    </row>
    <row r="26" spans="1:44" ht="13.5" customHeight="1">
      <c r="A26" s="63"/>
      <c r="B26" s="63"/>
      <c r="C26" s="63"/>
      <c r="D26" s="63"/>
      <c r="E26" s="63"/>
      <c r="F26" s="67" t="s">
        <v>22</v>
      </c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52">
        <v>101</v>
      </c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1"/>
      <c r="AO26" s="1"/>
      <c r="AP26" s="1"/>
      <c r="AQ26" s="1"/>
      <c r="AR26" s="1"/>
    </row>
    <row r="27" spans="1:44" ht="13.5" customHeight="1">
      <c r="A27" s="63"/>
      <c r="B27" s="63"/>
      <c r="C27" s="63"/>
      <c r="D27" s="63"/>
      <c r="E27" s="63"/>
      <c r="F27" s="67" t="s">
        <v>23</v>
      </c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52">
        <v>6</v>
      </c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1"/>
      <c r="AO27" s="1"/>
      <c r="AP27" s="1"/>
      <c r="AQ27" s="1"/>
      <c r="AR27" s="1"/>
    </row>
    <row r="28" spans="1:44" ht="13.5" customHeight="1">
      <c r="A28" s="63"/>
      <c r="B28" s="63"/>
      <c r="C28" s="63"/>
      <c r="D28" s="63"/>
      <c r="E28" s="63"/>
      <c r="F28" s="68" t="s">
        <v>24</v>
      </c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52">
        <v>1096</v>
      </c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1"/>
      <c r="AO28" s="1"/>
      <c r="AP28" s="1"/>
      <c r="AQ28" s="1"/>
      <c r="AR28" s="1"/>
    </row>
    <row r="29" spans="1:44" ht="13.5" customHeight="1">
      <c r="A29" s="63"/>
      <c r="B29" s="63"/>
      <c r="C29" s="63"/>
      <c r="D29" s="63"/>
      <c r="E29" s="63"/>
      <c r="F29" s="68" t="s">
        <v>82</v>
      </c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52">
        <v>436</v>
      </c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1"/>
      <c r="AO29" s="1"/>
      <c r="AP29" s="1"/>
      <c r="AQ29" s="1"/>
      <c r="AR29" s="1"/>
    </row>
    <row r="30" spans="1:44" ht="15" customHeight="1">
      <c r="A30" s="63"/>
      <c r="B30" s="63"/>
      <c r="C30" s="63"/>
      <c r="D30" s="63"/>
      <c r="E30" s="63"/>
      <c r="F30" s="64" t="s">
        <v>13</v>
      </c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5">
        <f>SUM(AA31:AM43)</f>
        <v>741</v>
      </c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1"/>
      <c r="AO30" s="1"/>
      <c r="AP30" s="1"/>
      <c r="AQ30" s="1"/>
      <c r="AR30" s="1"/>
    </row>
    <row r="31" spans="1:44" ht="13.5" customHeight="1">
      <c r="A31" s="63"/>
      <c r="B31" s="63"/>
      <c r="C31" s="63"/>
      <c r="D31" s="63"/>
      <c r="E31" s="63"/>
      <c r="F31" s="69" t="s">
        <v>43</v>
      </c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77">
        <v>30</v>
      </c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1"/>
      <c r="AO31" s="1"/>
      <c r="AP31" s="1"/>
      <c r="AQ31" s="1"/>
      <c r="AR31" s="1"/>
    </row>
    <row r="32" spans="1:44" ht="13.5" customHeight="1">
      <c r="A32" s="63"/>
      <c r="B32" s="63"/>
      <c r="C32" s="63"/>
      <c r="D32" s="63"/>
      <c r="E32" s="63"/>
      <c r="F32" s="67" t="s">
        <v>17</v>
      </c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52">
        <v>0</v>
      </c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1"/>
      <c r="AO32" s="1"/>
      <c r="AP32" s="1"/>
      <c r="AQ32" s="1"/>
      <c r="AR32" s="1"/>
    </row>
    <row r="33" spans="1:44" ht="13.5" customHeight="1">
      <c r="A33" s="63"/>
      <c r="B33" s="63"/>
      <c r="C33" s="63"/>
      <c r="D33" s="63"/>
      <c r="E33" s="63"/>
      <c r="F33" s="67" t="s">
        <v>67</v>
      </c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52">
        <v>19</v>
      </c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1"/>
      <c r="AO33" s="1"/>
      <c r="AP33" s="1"/>
      <c r="AQ33" s="1"/>
      <c r="AR33" s="1"/>
    </row>
    <row r="34" spans="1:44" ht="13.5" customHeight="1">
      <c r="A34" s="63"/>
      <c r="B34" s="63"/>
      <c r="C34" s="63"/>
      <c r="D34" s="63"/>
      <c r="E34" s="63"/>
      <c r="F34" s="67" t="s">
        <v>38</v>
      </c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52">
        <v>39</v>
      </c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1"/>
      <c r="AO34" s="1"/>
      <c r="AP34" s="1"/>
      <c r="AQ34" s="1"/>
      <c r="AR34" s="1"/>
    </row>
    <row r="35" spans="1:44" ht="13.5" customHeight="1">
      <c r="A35" s="63"/>
      <c r="B35" s="63"/>
      <c r="C35" s="63"/>
      <c r="D35" s="63"/>
      <c r="E35" s="63"/>
      <c r="F35" s="67" t="s">
        <v>18</v>
      </c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52">
        <v>71</v>
      </c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1"/>
      <c r="AO35" s="1"/>
      <c r="AP35" s="1"/>
      <c r="AQ35" s="1"/>
      <c r="AR35" s="1"/>
    </row>
    <row r="36" spans="1:44" ht="13.5" customHeight="1">
      <c r="A36" s="63"/>
      <c r="B36" s="63"/>
      <c r="C36" s="63"/>
      <c r="D36" s="63"/>
      <c r="E36" s="63"/>
      <c r="F36" s="67" t="s">
        <v>19</v>
      </c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52">
        <v>235</v>
      </c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1"/>
      <c r="AO36" s="1"/>
      <c r="AP36" s="1"/>
      <c r="AQ36" s="1"/>
      <c r="AR36" s="1"/>
    </row>
    <row r="37" spans="1:44" ht="13.5" customHeight="1">
      <c r="A37" s="63"/>
      <c r="B37" s="63"/>
      <c r="C37" s="63"/>
      <c r="D37" s="63"/>
      <c r="E37" s="63"/>
      <c r="F37" s="67" t="s">
        <v>20</v>
      </c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52">
        <v>267</v>
      </c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1"/>
      <c r="AO37" s="1"/>
      <c r="AP37" s="1"/>
      <c r="AQ37" s="1"/>
      <c r="AR37" s="1"/>
    </row>
    <row r="38" spans="1:44" ht="13.5" customHeight="1">
      <c r="A38" s="63"/>
      <c r="B38" s="63"/>
      <c r="C38" s="63"/>
      <c r="D38" s="63"/>
      <c r="E38" s="63"/>
      <c r="F38" s="67" t="s">
        <v>21</v>
      </c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52">
        <v>1</v>
      </c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1"/>
      <c r="AO38" s="1"/>
      <c r="AP38" s="1"/>
      <c r="AQ38" s="1"/>
      <c r="AR38" s="1"/>
    </row>
    <row r="39" spans="1:44" ht="13.5" customHeight="1">
      <c r="A39" s="63"/>
      <c r="B39" s="63"/>
      <c r="C39" s="63"/>
      <c r="D39" s="63"/>
      <c r="E39" s="63"/>
      <c r="F39" s="67" t="s">
        <v>25</v>
      </c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52">
        <v>47</v>
      </c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1"/>
      <c r="AO39" s="1"/>
      <c r="AP39" s="1"/>
      <c r="AQ39" s="1"/>
      <c r="AR39" s="1"/>
    </row>
    <row r="40" spans="1:44" ht="13.5" customHeight="1">
      <c r="A40" s="63"/>
      <c r="B40" s="63"/>
      <c r="C40" s="63"/>
      <c r="D40" s="63"/>
      <c r="E40" s="63"/>
      <c r="F40" s="67" t="s">
        <v>26</v>
      </c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52">
        <v>32</v>
      </c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1"/>
      <c r="AO40" s="1"/>
      <c r="AP40" s="1"/>
      <c r="AQ40" s="1"/>
      <c r="AR40" s="1"/>
    </row>
    <row r="41" spans="1:44" ht="13.5" customHeight="1">
      <c r="A41" s="63"/>
      <c r="B41" s="63"/>
      <c r="C41" s="63"/>
      <c r="D41" s="63"/>
      <c r="E41" s="63"/>
      <c r="F41" s="68" t="s">
        <v>27</v>
      </c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1"/>
      <c r="AO41" s="1"/>
      <c r="AP41" s="1"/>
      <c r="AQ41" s="1"/>
      <c r="AR41" s="1"/>
    </row>
    <row r="42" spans="1:44" ht="13.5" customHeight="1">
      <c r="A42" s="63"/>
      <c r="B42" s="63"/>
      <c r="C42" s="63"/>
      <c r="D42" s="63"/>
      <c r="E42" s="63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1"/>
      <c r="AO42" s="1"/>
      <c r="AP42" s="1"/>
      <c r="AQ42" s="1"/>
      <c r="AR42" s="1"/>
    </row>
    <row r="43" spans="1:44" ht="13.5" customHeight="1">
      <c r="A43" s="63"/>
      <c r="B43" s="63"/>
      <c r="C43" s="63"/>
      <c r="D43" s="63"/>
      <c r="E43" s="63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1"/>
      <c r="AO43" s="1"/>
      <c r="AP43" s="1"/>
      <c r="AQ43" s="1"/>
      <c r="AR43" s="1"/>
    </row>
    <row r="44" spans="1:44" ht="13.5" customHeight="1">
      <c r="A44" s="63"/>
      <c r="B44" s="63"/>
      <c r="C44" s="63"/>
      <c r="D44" s="63"/>
      <c r="E44" s="63"/>
      <c r="F44" s="64" t="s">
        <v>88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70">
        <v>237</v>
      </c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1"/>
      <c r="AO44" s="1"/>
      <c r="AP44" s="1"/>
      <c r="AQ44" s="1"/>
      <c r="AR44" s="1"/>
    </row>
    <row r="45" spans="1:44" ht="4.5" customHeight="1">
      <c r="A45" s="1"/>
      <c r="B45" s="1"/>
      <c r="C45" s="1"/>
      <c r="D45" s="1"/>
      <c r="E45" s="1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1"/>
      <c r="AO45" s="1"/>
      <c r="AP45" s="1"/>
      <c r="AQ45" s="1"/>
      <c r="AR45" s="1"/>
    </row>
    <row r="46" spans="1:44" ht="13.5" customHeight="1">
      <c r="A46" s="63"/>
      <c r="B46" s="63"/>
      <c r="C46" s="63"/>
      <c r="D46" s="63"/>
      <c r="E46" s="63"/>
      <c r="F46" s="64" t="s">
        <v>69</v>
      </c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70">
        <v>1370</v>
      </c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1"/>
      <c r="AO46" s="1"/>
      <c r="AP46" s="1"/>
      <c r="AQ46" s="1"/>
      <c r="AR46" s="1"/>
    </row>
    <row r="47" spans="1:44" ht="4.5" customHeight="1" thickBot="1">
      <c r="A47" s="1"/>
      <c r="B47" s="1"/>
      <c r="C47" s="1"/>
      <c r="D47" s="1"/>
      <c r="E47" s="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1"/>
      <c r="AO47" s="1"/>
      <c r="AP47" s="1"/>
      <c r="AQ47" s="1"/>
      <c r="AR47" s="1"/>
    </row>
    <row r="48" spans="1:44" ht="15" customHeight="1" thickBot="1">
      <c r="A48" s="63"/>
      <c r="B48" s="63"/>
      <c r="C48" s="63"/>
      <c r="D48" s="63"/>
      <c r="E48" s="63"/>
      <c r="F48" s="83" t="s">
        <v>29</v>
      </c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65">
        <f>SUM(AA17+AA24+AA30+AA44)</f>
        <v>6119</v>
      </c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1"/>
      <c r="AO48" s="1"/>
      <c r="AP48" s="1"/>
      <c r="AQ48" s="1"/>
      <c r="AR48" s="1"/>
    </row>
    <row r="49" spans="1:44" ht="6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1"/>
      <c r="AO49" s="1"/>
      <c r="AP49" s="1"/>
      <c r="AQ49" s="1"/>
      <c r="AR49" s="1"/>
    </row>
    <row r="50" spans="1:44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1"/>
      <c r="AO50" s="1"/>
      <c r="AP50" s="1"/>
      <c r="AQ50" s="1"/>
      <c r="AR50" s="1"/>
    </row>
    <row r="51" spans="1:44" ht="15.75" thickBo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1"/>
      <c r="AO51" s="1"/>
      <c r="AP51" s="1"/>
      <c r="AQ51" s="1"/>
      <c r="AR51" s="1"/>
    </row>
    <row r="52" spans="1:44" ht="15.75" thickBot="1">
      <c r="A52" s="63"/>
      <c r="B52" s="63"/>
      <c r="C52" s="63"/>
      <c r="D52" s="63"/>
      <c r="E52" s="63"/>
      <c r="F52" s="42" t="s">
        <v>66</v>
      </c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1"/>
      <c r="AO52" s="1"/>
      <c r="AP52" s="1"/>
      <c r="AQ52" s="1"/>
      <c r="AR52" s="1"/>
    </row>
    <row r="53" spans="1:44">
      <c r="A53" s="63"/>
      <c r="B53" s="63"/>
      <c r="C53" s="63"/>
      <c r="D53" s="63"/>
      <c r="E53" s="82"/>
      <c r="F53" s="31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3"/>
      <c r="AN53" s="1"/>
      <c r="AO53" s="1"/>
      <c r="AP53" s="1"/>
      <c r="AQ53" s="1"/>
      <c r="AR53" s="1"/>
    </row>
    <row r="54" spans="1:44">
      <c r="A54" s="63"/>
      <c r="B54" s="63"/>
      <c r="C54" s="63"/>
      <c r="D54" s="63"/>
      <c r="E54" s="82"/>
      <c r="F54" s="34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6"/>
      <c r="AN54" s="1"/>
      <c r="AO54" s="1"/>
      <c r="AP54" s="1"/>
      <c r="AQ54" s="1"/>
      <c r="AR54" s="1"/>
    </row>
    <row r="55" spans="1:44">
      <c r="A55" s="63"/>
      <c r="B55" s="63"/>
      <c r="C55" s="63"/>
      <c r="D55" s="63"/>
      <c r="E55" s="82"/>
      <c r="F55" s="34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6"/>
      <c r="AN55" s="1"/>
      <c r="AO55" s="1"/>
      <c r="AP55" s="1"/>
      <c r="AQ55" s="1"/>
      <c r="AR55" s="1"/>
    </row>
    <row r="56" spans="1:44">
      <c r="A56" s="63"/>
      <c r="B56" s="63"/>
      <c r="C56" s="63"/>
      <c r="D56" s="63"/>
      <c r="E56" s="82"/>
      <c r="F56" s="34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6"/>
      <c r="AN56" s="1"/>
      <c r="AO56" s="1"/>
      <c r="AP56" s="1"/>
      <c r="AQ56" s="1"/>
      <c r="AR56" s="1"/>
    </row>
    <row r="57" spans="1:44">
      <c r="A57" s="63"/>
      <c r="B57" s="63"/>
      <c r="C57" s="63"/>
      <c r="D57" s="63"/>
      <c r="E57" s="82"/>
      <c r="F57" s="34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6"/>
      <c r="AN57" s="1"/>
      <c r="AO57" s="1"/>
      <c r="AP57" s="1"/>
      <c r="AQ57" s="1"/>
      <c r="AR57" s="1"/>
    </row>
    <row r="58" spans="1:44" ht="15.75" thickBot="1">
      <c r="A58" s="63"/>
      <c r="B58" s="63"/>
      <c r="C58" s="63"/>
      <c r="D58" s="63"/>
      <c r="E58" s="82"/>
      <c r="F58" s="37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9"/>
      <c r="AN58" s="1"/>
      <c r="AO58" s="1"/>
      <c r="AP58" s="1"/>
      <c r="AQ58" s="1"/>
      <c r="AR58" s="1"/>
    </row>
    <row r="59" spans="1:44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1"/>
      <c r="AO59" s="1"/>
      <c r="AP59" s="1"/>
      <c r="AQ59" s="1"/>
      <c r="AR59" s="1"/>
    </row>
    <row r="60" spans="1:44">
      <c r="A60" s="1"/>
      <c r="B60" s="1"/>
      <c r="C60" s="1"/>
      <c r="D60" s="1"/>
      <c r="E60" s="1"/>
      <c r="F60" s="30" t="s">
        <v>96</v>
      </c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1"/>
      <c r="W60" s="1"/>
      <c r="X60" s="30" t="s">
        <v>97</v>
      </c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1"/>
      <c r="AO60" s="1"/>
      <c r="AP60" s="1"/>
      <c r="AQ60" s="1"/>
      <c r="AR60" s="1"/>
    </row>
    <row r="61" spans="1:44">
      <c r="A61" s="1"/>
      <c r="B61" s="1"/>
      <c r="C61" s="1"/>
      <c r="D61" s="1"/>
      <c r="E61" s="1"/>
      <c r="F61" s="61" t="s">
        <v>7</v>
      </c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3"/>
      <c r="W61" s="63"/>
      <c r="X61" s="62" t="s">
        <v>8</v>
      </c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1"/>
      <c r="AO61" s="1"/>
      <c r="AP61" s="1"/>
      <c r="AQ61" s="1"/>
      <c r="AR61" s="1"/>
    </row>
    <row r="62" spans="1:44"/>
    <row r="63" spans="1:44"/>
    <row r="64" spans="1:44"/>
    <row r="65"/>
    <row r="66"/>
    <row r="67"/>
    <row r="68"/>
    <row r="69"/>
    <row r="70"/>
    <row r="71"/>
    <row r="72"/>
    <row r="73"/>
    <row r="74"/>
    <row r="75"/>
  </sheetData>
  <sheetProtection sheet="1" objects="1" scenarios="1"/>
  <mergeCells count="127">
    <mergeCell ref="F45:AM45"/>
    <mergeCell ref="F47:AM47"/>
    <mergeCell ref="A55:E55"/>
    <mergeCell ref="A56:E56"/>
    <mergeCell ref="A57:E57"/>
    <mergeCell ref="A58:E58"/>
    <mergeCell ref="A59:AM59"/>
    <mergeCell ref="A48:E48"/>
    <mergeCell ref="A49:AM51"/>
    <mergeCell ref="A52:E52"/>
    <mergeCell ref="A53:E53"/>
    <mergeCell ref="A54:E54"/>
    <mergeCell ref="F48:Z48"/>
    <mergeCell ref="AA48:AM48"/>
    <mergeCell ref="F52:AM52"/>
    <mergeCell ref="F53:AM58"/>
    <mergeCell ref="F46:Z46"/>
    <mergeCell ref="A41:E41"/>
    <mergeCell ref="A42:E42"/>
    <mergeCell ref="A43:E43"/>
    <mergeCell ref="A44:E44"/>
    <mergeCell ref="A46:E46"/>
    <mergeCell ref="A36:E36"/>
    <mergeCell ref="A37:E37"/>
    <mergeCell ref="A38:E38"/>
    <mergeCell ref="A39:E39"/>
    <mergeCell ref="A40:E40"/>
    <mergeCell ref="A31:E31"/>
    <mergeCell ref="A32:E32"/>
    <mergeCell ref="A33:E33"/>
    <mergeCell ref="A34:E34"/>
    <mergeCell ref="A35:E35"/>
    <mergeCell ref="A26:E26"/>
    <mergeCell ref="A27:E27"/>
    <mergeCell ref="A28:E28"/>
    <mergeCell ref="A29:E29"/>
    <mergeCell ref="A30:E30"/>
    <mergeCell ref="A21:E21"/>
    <mergeCell ref="A22:E22"/>
    <mergeCell ref="A24:E24"/>
    <mergeCell ref="A25:E25"/>
    <mergeCell ref="A15:AR15"/>
    <mergeCell ref="A16:E16"/>
    <mergeCell ref="A17:E17"/>
    <mergeCell ref="A18:E18"/>
    <mergeCell ref="A19:E19"/>
    <mergeCell ref="F16:Z16"/>
    <mergeCell ref="AA16:AM16"/>
    <mergeCell ref="F17:Z17"/>
    <mergeCell ref="AA17:AM17"/>
    <mergeCell ref="F18:Z18"/>
    <mergeCell ref="AA18:AM18"/>
    <mergeCell ref="F31:Z31"/>
    <mergeCell ref="F32:Z32"/>
    <mergeCell ref="F44:Z44"/>
    <mergeCell ref="A1:AR1"/>
    <mergeCell ref="A2:AR2"/>
    <mergeCell ref="A3:AR3"/>
    <mergeCell ref="A4:AR5"/>
    <mergeCell ref="A9:AR9"/>
    <mergeCell ref="F39:Z39"/>
    <mergeCell ref="AA39:AM39"/>
    <mergeCell ref="AA40:AM40"/>
    <mergeCell ref="AA41:AM41"/>
    <mergeCell ref="F23:Z23"/>
    <mergeCell ref="F29:Z29"/>
    <mergeCell ref="AA23:AM23"/>
    <mergeCell ref="AA29:AM29"/>
    <mergeCell ref="F27:Z27"/>
    <mergeCell ref="AA24:AM24"/>
    <mergeCell ref="AA27:AM27"/>
    <mergeCell ref="AA28:AM28"/>
    <mergeCell ref="AA31:AM31"/>
    <mergeCell ref="AA32:AM32"/>
    <mergeCell ref="AA33:AM33"/>
    <mergeCell ref="A20:E20"/>
    <mergeCell ref="F34:Z34"/>
    <mergeCell ref="AA34:AM34"/>
    <mergeCell ref="AA43:AM43"/>
    <mergeCell ref="AA44:AM44"/>
    <mergeCell ref="F36:Z36"/>
    <mergeCell ref="F37:Z37"/>
    <mergeCell ref="F38:Z38"/>
    <mergeCell ref="Q42:Z42"/>
    <mergeCell ref="Q41:Z41"/>
    <mergeCell ref="Q43:Z43"/>
    <mergeCell ref="F35:Z35"/>
    <mergeCell ref="AA35:AM35"/>
    <mergeCell ref="AA36:AM36"/>
    <mergeCell ref="AA37:AM37"/>
    <mergeCell ref="AA38:AM38"/>
    <mergeCell ref="F41:P43"/>
    <mergeCell ref="F40:Z40"/>
    <mergeCell ref="F60:U60"/>
    <mergeCell ref="X60:AM60"/>
    <mergeCell ref="F61:U61"/>
    <mergeCell ref="X61:AM61"/>
    <mergeCell ref="V61:W61"/>
    <mergeCell ref="F30:Z30"/>
    <mergeCell ref="AA30:AM30"/>
    <mergeCell ref="AA25:AM25"/>
    <mergeCell ref="F19:Z19"/>
    <mergeCell ref="AA19:AM19"/>
    <mergeCell ref="F20:Z20"/>
    <mergeCell ref="AA20:AM20"/>
    <mergeCell ref="F21:Z21"/>
    <mergeCell ref="AA21:AM21"/>
    <mergeCell ref="F24:Z24"/>
    <mergeCell ref="F28:Z28"/>
    <mergeCell ref="F22:Z22"/>
    <mergeCell ref="AA22:AM22"/>
    <mergeCell ref="F25:Z25"/>
    <mergeCell ref="F26:Z26"/>
    <mergeCell ref="AA26:AM26"/>
    <mergeCell ref="AA42:AM42"/>
    <mergeCell ref="AA46:AM46"/>
    <mergeCell ref="F33:Z33"/>
    <mergeCell ref="A6:AR6"/>
    <mergeCell ref="A7:AR7"/>
    <mergeCell ref="A8:AR8"/>
    <mergeCell ref="A14:G14"/>
    <mergeCell ref="H14:V14"/>
    <mergeCell ref="AC14:AF14"/>
    <mergeCell ref="AG14:AR14"/>
    <mergeCell ref="A10:AR11"/>
    <mergeCell ref="A12:AR12"/>
    <mergeCell ref="A13:AR13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BA70"/>
  <sheetViews>
    <sheetView showGridLines="0" topLeftCell="A10" zoomScale="80" zoomScaleNormal="80" workbookViewId="0">
      <selection activeCell="AG14" sqref="AG14:AR14"/>
    </sheetView>
  </sheetViews>
  <sheetFormatPr baseColWidth="10" defaultColWidth="0" defaultRowHeight="15" zeroHeight="1"/>
  <cols>
    <col min="1" max="5" width="2.42578125" customWidth="1"/>
    <col min="6" max="13" width="2.85546875" customWidth="1"/>
    <col min="14" max="39" width="2.7109375" customWidth="1"/>
    <col min="40" max="44" width="2.42578125" customWidth="1"/>
    <col min="45" max="52" width="2.7109375" customWidth="1"/>
    <col min="53" max="53" width="11.42578125" customWidth="1"/>
    <col min="54" max="16384" width="11.42578125" hidden="1"/>
  </cols>
  <sheetData>
    <row r="1" spans="1:44">
      <c r="A1" s="76" t="s">
        <v>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</row>
    <row r="2" spans="1:44">
      <c r="A2" s="76" t="s">
        <v>1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</row>
    <row r="3" spans="1:44">
      <c r="A3" s="76" t="s">
        <v>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</row>
    <row r="4" spans="1:44" ht="13.5" customHeigh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</row>
    <row r="5" spans="1:44" ht="13.5" customHeight="1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</row>
    <row r="6" spans="1:44" ht="13.5" customHeight="1">
      <c r="A6" s="54" t="s">
        <v>95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4" ht="16.5" customHeight="1">
      <c r="A7" s="55" t="s">
        <v>31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</row>
    <row r="8" spans="1:44" ht="12.75" customHeight="1">
      <c r="A8" s="56" t="s">
        <v>92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</row>
    <row r="9" spans="1:44" ht="12.75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</row>
    <row r="10" spans="1:44" ht="12.75" customHeight="1">
      <c r="A10" s="59" t="s">
        <v>75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</row>
    <row r="11" spans="1:44" ht="12.75" customHeight="1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</row>
    <row r="12" spans="1:44" ht="13.5" customHeight="1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4" ht="13.5" customHeight="1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4">
      <c r="A14" s="57" t="s">
        <v>4</v>
      </c>
      <c r="B14" s="57"/>
      <c r="C14" s="57"/>
      <c r="D14" s="57"/>
      <c r="E14" s="57"/>
      <c r="F14" s="57"/>
      <c r="G14" s="57"/>
      <c r="H14" s="26" t="s">
        <v>87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AB14" s="2"/>
      <c r="AC14" s="58" t="s">
        <v>5</v>
      </c>
      <c r="AD14" s="58"/>
      <c r="AE14" s="58"/>
      <c r="AF14" s="58"/>
      <c r="AG14" s="26" t="s">
        <v>223</v>
      </c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</row>
    <row r="15" spans="1:44" ht="15.75" thickBot="1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</row>
    <row r="16" spans="1:44" ht="14.25" customHeight="1">
      <c r="A16" s="1"/>
      <c r="B16" s="1"/>
      <c r="C16" s="1"/>
      <c r="D16" s="1"/>
      <c r="E16" s="1"/>
      <c r="F16" s="84" t="s">
        <v>9</v>
      </c>
      <c r="G16" s="84"/>
      <c r="H16" s="84"/>
      <c r="I16" s="84"/>
      <c r="J16" s="84"/>
      <c r="K16" s="84"/>
      <c r="L16" s="84"/>
      <c r="M16" s="84"/>
      <c r="N16" s="88" t="s">
        <v>37</v>
      </c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4" t="s">
        <v>10</v>
      </c>
      <c r="AI16" s="84"/>
      <c r="AJ16" s="84"/>
      <c r="AK16" s="84"/>
      <c r="AL16" s="84"/>
      <c r="AM16" s="84"/>
      <c r="AN16" s="1"/>
      <c r="AO16" s="1"/>
      <c r="AP16" s="1"/>
      <c r="AQ16" s="1"/>
      <c r="AR16" s="1"/>
    </row>
    <row r="17" spans="1:44" ht="14.25" customHeight="1">
      <c r="A17" s="1"/>
      <c r="B17" s="1"/>
      <c r="C17" s="1"/>
      <c r="D17" s="1"/>
      <c r="E17" s="1"/>
      <c r="F17" s="85"/>
      <c r="G17" s="85"/>
      <c r="H17" s="85"/>
      <c r="I17" s="85"/>
      <c r="J17" s="85"/>
      <c r="K17" s="85"/>
      <c r="L17" s="85"/>
      <c r="M17" s="85"/>
      <c r="N17" s="85" t="s">
        <v>32</v>
      </c>
      <c r="O17" s="85"/>
      <c r="P17" s="85"/>
      <c r="Q17" s="85"/>
      <c r="R17" s="85" t="s">
        <v>33</v>
      </c>
      <c r="S17" s="85"/>
      <c r="T17" s="85"/>
      <c r="U17" s="85"/>
      <c r="V17" s="87" t="s">
        <v>36</v>
      </c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5"/>
      <c r="AI17" s="85"/>
      <c r="AJ17" s="85"/>
      <c r="AK17" s="85"/>
      <c r="AL17" s="85"/>
      <c r="AM17" s="85"/>
      <c r="AN17" s="1"/>
      <c r="AO17" s="1"/>
      <c r="AP17" s="1"/>
      <c r="AQ17" s="1"/>
      <c r="AR17" s="1"/>
    </row>
    <row r="18" spans="1:44" ht="14.25" customHeight="1" thickBot="1">
      <c r="A18" s="1"/>
      <c r="B18" s="1"/>
      <c r="C18" s="1"/>
      <c r="D18" s="1"/>
      <c r="E18" s="1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 t="s">
        <v>70</v>
      </c>
      <c r="W18" s="86"/>
      <c r="X18" s="86"/>
      <c r="Y18" s="86"/>
      <c r="Z18" s="86" t="s">
        <v>34</v>
      </c>
      <c r="AA18" s="86"/>
      <c r="AB18" s="86"/>
      <c r="AC18" s="86"/>
      <c r="AD18" s="86" t="s">
        <v>35</v>
      </c>
      <c r="AE18" s="86"/>
      <c r="AF18" s="86"/>
      <c r="AG18" s="86"/>
      <c r="AH18" s="86"/>
      <c r="AI18" s="86"/>
      <c r="AJ18" s="86"/>
      <c r="AK18" s="86"/>
      <c r="AL18" s="86"/>
      <c r="AM18" s="86"/>
      <c r="AN18" s="1"/>
      <c r="AO18" s="1"/>
      <c r="AP18" s="1"/>
      <c r="AQ18" s="1"/>
      <c r="AR18" s="1"/>
    </row>
    <row r="19" spans="1:44" ht="15" customHeight="1">
      <c r="A19" s="1"/>
      <c r="B19" s="1"/>
      <c r="C19" s="1"/>
      <c r="D19" s="1"/>
      <c r="E19" s="1"/>
      <c r="F19" s="115" t="s">
        <v>11</v>
      </c>
      <c r="G19" s="115"/>
      <c r="H19" s="115"/>
      <c r="I19" s="115"/>
      <c r="J19" s="115"/>
      <c r="K19" s="115"/>
      <c r="L19" s="115"/>
      <c r="M19" s="115"/>
      <c r="N19" s="119">
        <f>SUM(N20:Q24)</f>
        <v>111</v>
      </c>
      <c r="O19" s="119"/>
      <c r="P19" s="119"/>
      <c r="Q19" s="119"/>
      <c r="R19" s="132">
        <f>SUM(R20:U24)</f>
        <v>111</v>
      </c>
      <c r="S19" s="132"/>
      <c r="T19" s="132"/>
      <c r="U19" s="132"/>
      <c r="V19" s="119">
        <f>SUM(V20:Y24)</f>
        <v>0</v>
      </c>
      <c r="W19" s="119"/>
      <c r="X19" s="119"/>
      <c r="Y19" s="119"/>
      <c r="Z19" s="132">
        <f>SUM(Z20:AC24)</f>
        <v>0</v>
      </c>
      <c r="AA19" s="132"/>
      <c r="AB19" s="132"/>
      <c r="AC19" s="132"/>
      <c r="AD19" s="119">
        <f t="shared" ref="AD19:AD35" si="0">V19+Z19</f>
        <v>0</v>
      </c>
      <c r="AE19" s="119"/>
      <c r="AF19" s="119"/>
      <c r="AG19" s="119"/>
      <c r="AH19" s="138">
        <f t="shared" ref="AH19:AH38" si="1">SUM(R19+AD19)</f>
        <v>111</v>
      </c>
      <c r="AI19" s="138"/>
      <c r="AJ19" s="138"/>
      <c r="AK19" s="138"/>
      <c r="AL19" s="138"/>
      <c r="AM19" s="138"/>
      <c r="AN19" s="1"/>
      <c r="AO19" s="1"/>
      <c r="AP19" s="1"/>
      <c r="AQ19" s="1"/>
      <c r="AR19" s="1"/>
    </row>
    <row r="20" spans="1:44" ht="13.5" customHeight="1">
      <c r="A20" s="1"/>
      <c r="B20" s="1"/>
      <c r="C20" s="1"/>
      <c r="D20" s="1"/>
      <c r="E20" s="1"/>
      <c r="F20" s="116" t="s">
        <v>79</v>
      </c>
      <c r="G20" s="116"/>
      <c r="H20" s="116"/>
      <c r="I20" s="116"/>
      <c r="J20" s="116"/>
      <c r="K20" s="116"/>
      <c r="L20" s="116"/>
      <c r="M20" s="116"/>
      <c r="N20" s="120">
        <v>110</v>
      </c>
      <c r="O20" s="120"/>
      <c r="P20" s="120"/>
      <c r="Q20" s="120"/>
      <c r="R20" s="124">
        <v>110</v>
      </c>
      <c r="S20" s="124"/>
      <c r="T20" s="124"/>
      <c r="U20" s="124"/>
      <c r="V20" s="120"/>
      <c r="W20" s="120"/>
      <c r="X20" s="120"/>
      <c r="Y20" s="120"/>
      <c r="Z20" s="124"/>
      <c r="AA20" s="124"/>
      <c r="AB20" s="124"/>
      <c r="AC20" s="124"/>
      <c r="AD20" s="137">
        <f t="shared" si="0"/>
        <v>0</v>
      </c>
      <c r="AE20" s="137"/>
      <c r="AF20" s="137"/>
      <c r="AG20" s="137"/>
      <c r="AH20" s="139">
        <f t="shared" si="1"/>
        <v>110</v>
      </c>
      <c r="AI20" s="139"/>
      <c r="AJ20" s="139"/>
      <c r="AK20" s="139"/>
      <c r="AL20" s="139"/>
      <c r="AM20" s="139"/>
      <c r="AN20" s="1"/>
      <c r="AO20" s="1"/>
      <c r="AP20" s="1"/>
      <c r="AQ20" s="1"/>
      <c r="AR20" s="1"/>
    </row>
    <row r="21" spans="1:44" ht="13.5" customHeight="1">
      <c r="A21" s="1"/>
      <c r="B21" s="1"/>
      <c r="C21" s="1"/>
      <c r="D21" s="1"/>
      <c r="E21" s="1"/>
      <c r="F21" s="117" t="s">
        <v>80</v>
      </c>
      <c r="G21" s="117"/>
      <c r="H21" s="117"/>
      <c r="I21" s="117"/>
      <c r="J21" s="117"/>
      <c r="K21" s="117"/>
      <c r="L21" s="117"/>
      <c r="M21" s="117"/>
      <c r="N21" s="121"/>
      <c r="O21" s="121"/>
      <c r="P21" s="121"/>
      <c r="Q21" s="121"/>
      <c r="R21" s="129"/>
      <c r="S21" s="129"/>
      <c r="T21" s="129"/>
      <c r="U21" s="129"/>
      <c r="V21" s="121"/>
      <c r="W21" s="121"/>
      <c r="X21" s="121"/>
      <c r="Y21" s="121"/>
      <c r="Z21" s="129"/>
      <c r="AA21" s="129"/>
      <c r="AB21" s="129"/>
      <c r="AC21" s="129"/>
      <c r="AD21" s="130">
        <f t="shared" si="0"/>
        <v>0</v>
      </c>
      <c r="AE21" s="130"/>
      <c r="AF21" s="130"/>
      <c r="AG21" s="130"/>
      <c r="AH21" s="140">
        <f t="shared" si="1"/>
        <v>0</v>
      </c>
      <c r="AI21" s="140"/>
      <c r="AJ21" s="140"/>
      <c r="AK21" s="140"/>
      <c r="AL21" s="140"/>
      <c r="AM21" s="140"/>
      <c r="AN21" s="1"/>
      <c r="AO21" s="1"/>
      <c r="AP21" s="1"/>
      <c r="AQ21" s="1"/>
      <c r="AR21" s="1"/>
    </row>
    <row r="22" spans="1:44" ht="13.5" customHeight="1">
      <c r="A22" s="1"/>
      <c r="B22" s="1"/>
      <c r="C22" s="1"/>
      <c r="D22" s="1"/>
      <c r="E22" s="1"/>
      <c r="F22" s="114" t="s">
        <v>16</v>
      </c>
      <c r="G22" s="114"/>
      <c r="H22" s="114"/>
      <c r="I22" s="114"/>
      <c r="J22" s="114"/>
      <c r="K22" s="114"/>
      <c r="L22" s="114"/>
      <c r="M22" s="114"/>
      <c r="N22" s="125"/>
      <c r="O22" s="125"/>
      <c r="P22" s="125"/>
      <c r="Q22" s="125"/>
      <c r="R22" s="131"/>
      <c r="S22" s="131"/>
      <c r="T22" s="131"/>
      <c r="U22" s="131"/>
      <c r="V22" s="125"/>
      <c r="W22" s="125"/>
      <c r="X22" s="125"/>
      <c r="Y22" s="125"/>
      <c r="Z22" s="131"/>
      <c r="AA22" s="131"/>
      <c r="AB22" s="131"/>
      <c r="AC22" s="131"/>
      <c r="AD22" s="133">
        <f t="shared" si="0"/>
        <v>0</v>
      </c>
      <c r="AE22" s="133"/>
      <c r="AF22" s="133"/>
      <c r="AG22" s="133"/>
      <c r="AH22" s="141">
        <f t="shared" si="1"/>
        <v>0</v>
      </c>
      <c r="AI22" s="141"/>
      <c r="AJ22" s="141"/>
      <c r="AK22" s="141"/>
      <c r="AL22" s="141"/>
      <c r="AM22" s="141"/>
      <c r="AN22" s="1"/>
      <c r="AO22" s="1"/>
      <c r="AP22" s="1"/>
      <c r="AQ22" s="1"/>
      <c r="AR22" s="1"/>
    </row>
    <row r="23" spans="1:44" ht="13.5" customHeight="1">
      <c r="A23" s="1"/>
      <c r="B23" s="1"/>
      <c r="C23" s="1"/>
      <c r="D23" s="1"/>
      <c r="E23" s="1"/>
      <c r="F23" s="114" t="s">
        <v>14</v>
      </c>
      <c r="G23" s="114"/>
      <c r="H23" s="114"/>
      <c r="I23" s="114"/>
      <c r="J23" s="114"/>
      <c r="K23" s="114"/>
      <c r="L23" s="114"/>
      <c r="M23" s="114"/>
      <c r="N23" s="121"/>
      <c r="O23" s="121"/>
      <c r="P23" s="121"/>
      <c r="Q23" s="121"/>
      <c r="R23" s="129"/>
      <c r="S23" s="129"/>
      <c r="T23" s="129"/>
      <c r="U23" s="129"/>
      <c r="V23" s="121"/>
      <c r="W23" s="121"/>
      <c r="X23" s="121"/>
      <c r="Y23" s="121"/>
      <c r="Z23" s="129"/>
      <c r="AA23" s="129"/>
      <c r="AB23" s="129"/>
      <c r="AC23" s="129"/>
      <c r="AD23" s="130">
        <f t="shared" si="0"/>
        <v>0</v>
      </c>
      <c r="AE23" s="130"/>
      <c r="AF23" s="130"/>
      <c r="AG23" s="130"/>
      <c r="AH23" s="140">
        <f t="shared" si="1"/>
        <v>0</v>
      </c>
      <c r="AI23" s="140"/>
      <c r="AJ23" s="140"/>
      <c r="AK23" s="140"/>
      <c r="AL23" s="140"/>
      <c r="AM23" s="140"/>
      <c r="AN23" s="1"/>
      <c r="AO23" s="1"/>
      <c r="AP23" s="1"/>
      <c r="AQ23" s="1"/>
      <c r="AR23" s="1"/>
    </row>
    <row r="24" spans="1:44" ht="13.5" customHeight="1">
      <c r="A24" s="1"/>
      <c r="B24" s="1"/>
      <c r="C24" s="1"/>
      <c r="D24" s="1"/>
      <c r="E24" s="1"/>
      <c r="F24" s="114" t="s">
        <v>15</v>
      </c>
      <c r="G24" s="114"/>
      <c r="H24" s="114"/>
      <c r="I24" s="114"/>
      <c r="J24" s="114"/>
      <c r="K24" s="114"/>
      <c r="L24" s="114"/>
      <c r="M24" s="114"/>
      <c r="N24" s="126">
        <v>1</v>
      </c>
      <c r="O24" s="126"/>
      <c r="P24" s="126"/>
      <c r="Q24" s="126"/>
      <c r="R24" s="127">
        <v>1</v>
      </c>
      <c r="S24" s="127"/>
      <c r="T24" s="127"/>
      <c r="U24" s="127"/>
      <c r="V24" s="126"/>
      <c r="W24" s="126"/>
      <c r="X24" s="126"/>
      <c r="Y24" s="126"/>
      <c r="Z24" s="127"/>
      <c r="AA24" s="127"/>
      <c r="AB24" s="127"/>
      <c r="AC24" s="127"/>
      <c r="AD24" s="128">
        <f t="shared" si="0"/>
        <v>0</v>
      </c>
      <c r="AE24" s="128"/>
      <c r="AF24" s="128"/>
      <c r="AG24" s="128"/>
      <c r="AH24" s="142">
        <f t="shared" si="1"/>
        <v>1</v>
      </c>
      <c r="AI24" s="142"/>
      <c r="AJ24" s="142"/>
      <c r="AK24" s="142"/>
      <c r="AL24" s="142"/>
      <c r="AM24" s="142"/>
      <c r="AN24" s="1"/>
      <c r="AO24" s="1"/>
      <c r="AP24" s="1"/>
      <c r="AQ24" s="1"/>
      <c r="AR24" s="1"/>
    </row>
    <row r="25" spans="1:44" ht="15" customHeight="1">
      <c r="A25" s="1"/>
      <c r="B25" s="1"/>
      <c r="C25" s="1"/>
      <c r="D25" s="1"/>
      <c r="E25" s="1"/>
      <c r="F25" s="98" t="s">
        <v>12</v>
      </c>
      <c r="G25" s="98"/>
      <c r="H25" s="98"/>
      <c r="I25" s="98"/>
      <c r="J25" s="98"/>
      <c r="K25" s="98"/>
      <c r="L25" s="98"/>
      <c r="M25" s="98"/>
      <c r="N25" s="123">
        <f>SUM(N26:Q29)</f>
        <v>134</v>
      </c>
      <c r="O25" s="123"/>
      <c r="P25" s="123"/>
      <c r="Q25" s="123"/>
      <c r="R25" s="122">
        <f>SUM(R26:U29)</f>
        <v>134</v>
      </c>
      <c r="S25" s="122"/>
      <c r="T25" s="122"/>
      <c r="U25" s="122"/>
      <c r="V25" s="123">
        <f>SUM(V26:Y29)</f>
        <v>0</v>
      </c>
      <c r="W25" s="123"/>
      <c r="X25" s="123"/>
      <c r="Y25" s="123"/>
      <c r="Z25" s="122">
        <f>SUM(Z26:AC29)</f>
        <v>0</v>
      </c>
      <c r="AA25" s="122"/>
      <c r="AB25" s="122"/>
      <c r="AC25" s="122"/>
      <c r="AD25" s="134">
        <f t="shared" si="0"/>
        <v>0</v>
      </c>
      <c r="AE25" s="134"/>
      <c r="AF25" s="134"/>
      <c r="AG25" s="134"/>
      <c r="AH25" s="143">
        <f t="shared" si="1"/>
        <v>134</v>
      </c>
      <c r="AI25" s="143"/>
      <c r="AJ25" s="143"/>
      <c r="AK25" s="143"/>
      <c r="AL25" s="143"/>
      <c r="AM25" s="143"/>
      <c r="AN25" s="1"/>
      <c r="AO25" s="1"/>
      <c r="AP25" s="1"/>
      <c r="AQ25" s="1"/>
      <c r="AR25" s="1"/>
    </row>
    <row r="26" spans="1:44" ht="13.5" customHeight="1">
      <c r="A26" s="1"/>
      <c r="B26" s="1"/>
      <c r="C26" s="1"/>
      <c r="D26" s="1"/>
      <c r="E26" s="1"/>
      <c r="F26" s="116" t="s">
        <v>83</v>
      </c>
      <c r="G26" s="116"/>
      <c r="H26" s="116"/>
      <c r="I26" s="116"/>
      <c r="J26" s="116"/>
      <c r="K26" s="116"/>
      <c r="L26" s="116"/>
      <c r="M26" s="116"/>
      <c r="N26" s="120"/>
      <c r="O26" s="120"/>
      <c r="P26" s="120"/>
      <c r="Q26" s="120"/>
      <c r="R26" s="124"/>
      <c r="S26" s="124"/>
      <c r="T26" s="124"/>
      <c r="U26" s="124"/>
      <c r="V26" s="120"/>
      <c r="W26" s="120"/>
      <c r="X26" s="120"/>
      <c r="Y26" s="120"/>
      <c r="Z26" s="124"/>
      <c r="AA26" s="124"/>
      <c r="AB26" s="124"/>
      <c r="AC26" s="124"/>
      <c r="AD26" s="137">
        <f t="shared" si="0"/>
        <v>0</v>
      </c>
      <c r="AE26" s="137"/>
      <c r="AF26" s="137"/>
      <c r="AG26" s="137"/>
      <c r="AH26" s="139">
        <f t="shared" si="1"/>
        <v>0</v>
      </c>
      <c r="AI26" s="139"/>
      <c r="AJ26" s="139"/>
      <c r="AK26" s="139"/>
      <c r="AL26" s="139"/>
      <c r="AM26" s="139"/>
      <c r="AN26" s="1"/>
      <c r="AO26" s="1"/>
      <c r="AP26" s="1"/>
      <c r="AQ26" s="1"/>
      <c r="AR26" s="1"/>
    </row>
    <row r="27" spans="1:44" ht="13.5" customHeight="1">
      <c r="A27" s="1"/>
      <c r="B27" s="1"/>
      <c r="C27" s="1"/>
      <c r="D27" s="1"/>
      <c r="E27" s="1"/>
      <c r="F27" s="117" t="s">
        <v>22</v>
      </c>
      <c r="G27" s="117"/>
      <c r="H27" s="117"/>
      <c r="I27" s="117"/>
      <c r="J27" s="117"/>
      <c r="K27" s="117"/>
      <c r="L27" s="117"/>
      <c r="M27" s="117"/>
      <c r="N27" s="121"/>
      <c r="O27" s="121"/>
      <c r="P27" s="121"/>
      <c r="Q27" s="121"/>
      <c r="R27" s="129"/>
      <c r="S27" s="129"/>
      <c r="T27" s="129"/>
      <c r="U27" s="129"/>
      <c r="V27" s="121"/>
      <c r="W27" s="121"/>
      <c r="X27" s="121"/>
      <c r="Y27" s="121"/>
      <c r="Z27" s="129"/>
      <c r="AA27" s="129"/>
      <c r="AB27" s="129"/>
      <c r="AC27" s="129"/>
      <c r="AD27" s="130">
        <f t="shared" si="0"/>
        <v>0</v>
      </c>
      <c r="AE27" s="130"/>
      <c r="AF27" s="130"/>
      <c r="AG27" s="130"/>
      <c r="AH27" s="140">
        <f t="shared" si="1"/>
        <v>0</v>
      </c>
      <c r="AI27" s="140"/>
      <c r="AJ27" s="140"/>
      <c r="AK27" s="140"/>
      <c r="AL27" s="140"/>
      <c r="AM27" s="140"/>
      <c r="AN27" s="1"/>
      <c r="AO27" s="1"/>
      <c r="AP27" s="1"/>
      <c r="AQ27" s="1"/>
      <c r="AR27" s="1"/>
    </row>
    <row r="28" spans="1:44" ht="13.5" customHeight="1">
      <c r="A28" s="1"/>
      <c r="B28" s="1"/>
      <c r="C28" s="1"/>
      <c r="D28" s="1"/>
      <c r="E28" s="1"/>
      <c r="F28" s="117" t="s">
        <v>23</v>
      </c>
      <c r="G28" s="117"/>
      <c r="H28" s="117"/>
      <c r="I28" s="117"/>
      <c r="J28" s="117"/>
      <c r="K28" s="117"/>
      <c r="L28" s="117"/>
      <c r="M28" s="117"/>
      <c r="N28" s="121"/>
      <c r="O28" s="121"/>
      <c r="P28" s="121"/>
      <c r="Q28" s="121"/>
      <c r="R28" s="129"/>
      <c r="S28" s="129"/>
      <c r="T28" s="129"/>
      <c r="U28" s="129"/>
      <c r="V28" s="121"/>
      <c r="W28" s="121"/>
      <c r="X28" s="121"/>
      <c r="Y28" s="121"/>
      <c r="Z28" s="129"/>
      <c r="AA28" s="129"/>
      <c r="AB28" s="129"/>
      <c r="AC28" s="129"/>
      <c r="AD28" s="130">
        <f t="shared" si="0"/>
        <v>0</v>
      </c>
      <c r="AE28" s="130"/>
      <c r="AF28" s="130"/>
      <c r="AG28" s="130"/>
      <c r="AH28" s="140">
        <f t="shared" si="1"/>
        <v>0</v>
      </c>
      <c r="AI28" s="140"/>
      <c r="AJ28" s="140"/>
      <c r="AK28" s="140"/>
      <c r="AL28" s="140"/>
      <c r="AM28" s="140"/>
      <c r="AN28" s="1"/>
      <c r="AO28" s="1"/>
      <c r="AP28" s="1"/>
      <c r="AQ28" s="1"/>
      <c r="AR28" s="1"/>
    </row>
    <row r="29" spans="1:44" ht="13.5" customHeight="1">
      <c r="A29" s="1"/>
      <c r="B29" s="1"/>
      <c r="C29" s="1"/>
      <c r="D29" s="1"/>
      <c r="E29" s="1"/>
      <c r="F29" s="118" t="s">
        <v>24</v>
      </c>
      <c r="G29" s="118"/>
      <c r="H29" s="118"/>
      <c r="I29" s="118"/>
      <c r="J29" s="118"/>
      <c r="K29" s="118"/>
      <c r="L29" s="118"/>
      <c r="M29" s="118"/>
      <c r="N29" s="126">
        <v>134</v>
      </c>
      <c r="O29" s="126"/>
      <c r="P29" s="126"/>
      <c r="Q29" s="126"/>
      <c r="R29" s="127">
        <v>134</v>
      </c>
      <c r="S29" s="127"/>
      <c r="T29" s="127"/>
      <c r="U29" s="127"/>
      <c r="V29" s="126"/>
      <c r="W29" s="126"/>
      <c r="X29" s="126"/>
      <c r="Y29" s="126"/>
      <c r="Z29" s="127"/>
      <c r="AA29" s="127"/>
      <c r="AB29" s="127"/>
      <c r="AC29" s="127"/>
      <c r="AD29" s="128">
        <f t="shared" si="0"/>
        <v>0</v>
      </c>
      <c r="AE29" s="128"/>
      <c r="AF29" s="128"/>
      <c r="AG29" s="128"/>
      <c r="AH29" s="142">
        <f t="shared" si="1"/>
        <v>134</v>
      </c>
      <c r="AI29" s="142"/>
      <c r="AJ29" s="142"/>
      <c r="AK29" s="142"/>
      <c r="AL29" s="142"/>
      <c r="AM29" s="142"/>
      <c r="AN29" s="1"/>
      <c r="AO29" s="1"/>
      <c r="AP29" s="1"/>
      <c r="AQ29" s="1"/>
      <c r="AR29" s="1"/>
    </row>
    <row r="30" spans="1:44" ht="15" customHeight="1">
      <c r="A30" s="1"/>
      <c r="B30" s="1"/>
      <c r="C30" s="1"/>
      <c r="D30" s="1"/>
      <c r="E30" s="1"/>
      <c r="F30" s="98" t="s">
        <v>13</v>
      </c>
      <c r="G30" s="98"/>
      <c r="H30" s="98"/>
      <c r="I30" s="98"/>
      <c r="J30" s="98"/>
      <c r="K30" s="98"/>
      <c r="L30" s="98"/>
      <c r="M30" s="98"/>
      <c r="N30" s="123">
        <f>SUM(N31:Q35)</f>
        <v>30</v>
      </c>
      <c r="O30" s="123"/>
      <c r="P30" s="123"/>
      <c r="Q30" s="123"/>
      <c r="R30" s="122">
        <f>SUM(R31:U35)</f>
        <v>29</v>
      </c>
      <c r="S30" s="122"/>
      <c r="T30" s="122"/>
      <c r="U30" s="122"/>
      <c r="V30" s="123">
        <f>SUM(V31:Y35)</f>
        <v>0</v>
      </c>
      <c r="W30" s="123"/>
      <c r="X30" s="123"/>
      <c r="Y30" s="123"/>
      <c r="Z30" s="122">
        <f>SUM(Z31:AC35)</f>
        <v>1</v>
      </c>
      <c r="AA30" s="122"/>
      <c r="AB30" s="122"/>
      <c r="AC30" s="122"/>
      <c r="AD30" s="134">
        <f t="shared" si="0"/>
        <v>1</v>
      </c>
      <c r="AE30" s="134"/>
      <c r="AF30" s="134"/>
      <c r="AG30" s="134"/>
      <c r="AH30" s="143">
        <f t="shared" si="1"/>
        <v>30</v>
      </c>
      <c r="AI30" s="143"/>
      <c r="AJ30" s="143"/>
      <c r="AK30" s="143"/>
      <c r="AL30" s="143"/>
      <c r="AM30" s="143"/>
      <c r="AN30" s="1"/>
      <c r="AO30" s="1"/>
      <c r="AP30" s="1"/>
      <c r="AQ30" s="1"/>
      <c r="AR30" s="1"/>
    </row>
    <row r="31" spans="1:44" ht="13.5" customHeight="1">
      <c r="A31" s="1"/>
      <c r="B31" s="1"/>
      <c r="C31" s="1"/>
      <c r="D31" s="1"/>
      <c r="E31" s="1"/>
      <c r="F31" s="148" t="s">
        <v>19</v>
      </c>
      <c r="G31" s="148"/>
      <c r="H31" s="148"/>
      <c r="I31" s="148"/>
      <c r="J31" s="148"/>
      <c r="K31" s="148"/>
      <c r="L31" s="148"/>
      <c r="M31" s="148"/>
      <c r="N31" s="144">
        <v>2</v>
      </c>
      <c r="O31" s="144"/>
      <c r="P31" s="144"/>
      <c r="Q31" s="144"/>
      <c r="R31" s="146">
        <v>2</v>
      </c>
      <c r="S31" s="146"/>
      <c r="T31" s="146"/>
      <c r="U31" s="146"/>
      <c r="V31" s="144"/>
      <c r="W31" s="144"/>
      <c r="X31" s="144"/>
      <c r="Y31" s="144"/>
      <c r="Z31" s="146"/>
      <c r="AA31" s="146"/>
      <c r="AB31" s="146"/>
      <c r="AC31" s="146"/>
      <c r="AD31" s="147">
        <f t="shared" si="0"/>
        <v>0</v>
      </c>
      <c r="AE31" s="147"/>
      <c r="AF31" s="147"/>
      <c r="AG31" s="147"/>
      <c r="AH31" s="139">
        <f t="shared" si="1"/>
        <v>2</v>
      </c>
      <c r="AI31" s="139"/>
      <c r="AJ31" s="139"/>
      <c r="AK31" s="139"/>
      <c r="AL31" s="139"/>
      <c r="AM31" s="139"/>
      <c r="AN31" s="1"/>
      <c r="AO31" s="1"/>
      <c r="AP31" s="1"/>
      <c r="AQ31" s="1"/>
      <c r="AR31" s="1"/>
    </row>
    <row r="32" spans="1:44" ht="13.5" customHeight="1">
      <c r="A32" s="1"/>
      <c r="B32" s="1"/>
      <c r="C32" s="1"/>
      <c r="D32" s="1"/>
      <c r="E32" s="1"/>
      <c r="F32" s="117" t="s">
        <v>67</v>
      </c>
      <c r="G32" s="117"/>
      <c r="H32" s="117"/>
      <c r="I32" s="117"/>
      <c r="J32" s="117"/>
      <c r="K32" s="117"/>
      <c r="L32" s="117"/>
      <c r="M32" s="117"/>
      <c r="N32" s="121">
        <v>14</v>
      </c>
      <c r="O32" s="121"/>
      <c r="P32" s="121"/>
      <c r="Q32" s="121"/>
      <c r="R32" s="129">
        <v>13</v>
      </c>
      <c r="S32" s="129"/>
      <c r="T32" s="129"/>
      <c r="U32" s="129"/>
      <c r="V32" s="121"/>
      <c r="W32" s="121"/>
      <c r="X32" s="121"/>
      <c r="Y32" s="121"/>
      <c r="Z32" s="129">
        <v>1</v>
      </c>
      <c r="AA32" s="129"/>
      <c r="AB32" s="129"/>
      <c r="AC32" s="129"/>
      <c r="AD32" s="130">
        <f t="shared" si="0"/>
        <v>1</v>
      </c>
      <c r="AE32" s="130"/>
      <c r="AF32" s="130"/>
      <c r="AG32" s="130"/>
      <c r="AH32" s="140">
        <f t="shared" si="1"/>
        <v>14</v>
      </c>
      <c r="AI32" s="140"/>
      <c r="AJ32" s="140"/>
      <c r="AK32" s="140"/>
      <c r="AL32" s="140"/>
      <c r="AM32" s="140"/>
      <c r="AN32" s="1"/>
      <c r="AO32" s="1"/>
      <c r="AP32" s="1"/>
      <c r="AQ32" s="1"/>
      <c r="AR32" s="1"/>
    </row>
    <row r="33" spans="1:44" ht="13.5" customHeight="1">
      <c r="A33" s="1"/>
      <c r="B33" s="1"/>
      <c r="C33" s="1"/>
      <c r="D33" s="1"/>
      <c r="E33" s="1"/>
      <c r="F33" s="153" t="s">
        <v>38</v>
      </c>
      <c r="G33" s="153"/>
      <c r="H33" s="153"/>
      <c r="I33" s="153"/>
      <c r="J33" s="153"/>
      <c r="K33" s="153"/>
      <c r="L33" s="153"/>
      <c r="M33" s="153"/>
      <c r="N33" s="145">
        <v>14</v>
      </c>
      <c r="O33" s="145"/>
      <c r="P33" s="145"/>
      <c r="Q33" s="145"/>
      <c r="R33" s="135">
        <v>14</v>
      </c>
      <c r="S33" s="135"/>
      <c r="T33" s="135"/>
      <c r="U33" s="135"/>
      <c r="V33" s="145"/>
      <c r="W33" s="145"/>
      <c r="X33" s="145"/>
      <c r="Y33" s="145"/>
      <c r="Z33" s="135"/>
      <c r="AA33" s="135"/>
      <c r="AB33" s="135"/>
      <c r="AC33" s="135"/>
      <c r="AD33" s="136">
        <f t="shared" si="0"/>
        <v>0</v>
      </c>
      <c r="AE33" s="136"/>
      <c r="AF33" s="136"/>
      <c r="AG33" s="136"/>
      <c r="AH33" s="140">
        <f t="shared" si="1"/>
        <v>14</v>
      </c>
      <c r="AI33" s="140"/>
      <c r="AJ33" s="140"/>
      <c r="AK33" s="140"/>
      <c r="AL33" s="140"/>
      <c r="AM33" s="140"/>
      <c r="AN33" s="1"/>
      <c r="AO33" s="1"/>
      <c r="AP33" s="1"/>
      <c r="AQ33" s="1"/>
      <c r="AR33" s="1"/>
    </row>
    <row r="34" spans="1:44" ht="13.5" customHeight="1">
      <c r="A34" s="1"/>
      <c r="B34" s="1"/>
      <c r="C34" s="1"/>
      <c r="D34" s="1"/>
      <c r="E34" s="1"/>
      <c r="F34" s="114" t="s">
        <v>18</v>
      </c>
      <c r="G34" s="114"/>
      <c r="H34" s="114"/>
      <c r="I34" s="114"/>
      <c r="J34" s="114"/>
      <c r="K34" s="114"/>
      <c r="L34" s="114"/>
      <c r="M34" s="114"/>
      <c r="N34" s="121"/>
      <c r="O34" s="121"/>
      <c r="P34" s="121"/>
      <c r="Q34" s="121"/>
      <c r="R34" s="129"/>
      <c r="S34" s="129"/>
      <c r="T34" s="129"/>
      <c r="U34" s="129"/>
      <c r="V34" s="121"/>
      <c r="W34" s="121"/>
      <c r="X34" s="121"/>
      <c r="Y34" s="121"/>
      <c r="Z34" s="129"/>
      <c r="AA34" s="129"/>
      <c r="AB34" s="129"/>
      <c r="AC34" s="129"/>
      <c r="AD34" s="130">
        <f t="shared" si="0"/>
        <v>0</v>
      </c>
      <c r="AE34" s="130"/>
      <c r="AF34" s="130"/>
      <c r="AG34" s="130"/>
      <c r="AH34" s="140">
        <f t="shared" si="1"/>
        <v>0</v>
      </c>
      <c r="AI34" s="140"/>
      <c r="AJ34" s="140"/>
      <c r="AK34" s="140"/>
      <c r="AL34" s="140"/>
      <c r="AM34" s="140"/>
      <c r="AN34" s="1"/>
      <c r="AO34" s="1"/>
      <c r="AP34" s="1"/>
      <c r="AQ34" s="1"/>
      <c r="AR34" s="1"/>
    </row>
    <row r="35" spans="1:44" ht="13.5" customHeight="1">
      <c r="A35" s="1"/>
      <c r="B35" s="1"/>
      <c r="C35" s="1"/>
      <c r="D35" s="1"/>
      <c r="E35" s="1"/>
      <c r="F35" s="114" t="s">
        <v>71</v>
      </c>
      <c r="G35" s="114"/>
      <c r="H35" s="114"/>
      <c r="I35" s="114"/>
      <c r="J35" s="114"/>
      <c r="K35" s="114"/>
      <c r="L35" s="114"/>
      <c r="M35" s="114"/>
      <c r="N35" s="149"/>
      <c r="O35" s="149"/>
      <c r="P35" s="149"/>
      <c r="Q35" s="149"/>
      <c r="R35" s="150"/>
      <c r="S35" s="150"/>
      <c r="T35" s="150"/>
      <c r="U35" s="150"/>
      <c r="V35" s="149"/>
      <c r="W35" s="149"/>
      <c r="X35" s="149"/>
      <c r="Y35" s="149"/>
      <c r="Z35" s="150"/>
      <c r="AA35" s="150"/>
      <c r="AB35" s="150"/>
      <c r="AC35" s="150"/>
      <c r="AD35" s="151">
        <f t="shared" si="0"/>
        <v>0</v>
      </c>
      <c r="AE35" s="151"/>
      <c r="AF35" s="151"/>
      <c r="AG35" s="151"/>
      <c r="AH35" s="152">
        <f t="shared" si="1"/>
        <v>0</v>
      </c>
      <c r="AI35" s="152"/>
      <c r="AJ35" s="152"/>
      <c r="AK35" s="152"/>
      <c r="AL35" s="152"/>
      <c r="AM35" s="152"/>
      <c r="AN35" s="1"/>
      <c r="AO35" s="1"/>
      <c r="AP35" s="1"/>
      <c r="AQ35" s="1"/>
      <c r="AR35" s="1"/>
    </row>
    <row r="36" spans="1:44" ht="13.5" customHeight="1">
      <c r="A36" s="1"/>
      <c r="B36" s="1"/>
      <c r="C36" s="1"/>
      <c r="D36" s="1"/>
      <c r="E36" s="1"/>
      <c r="F36" s="98" t="s">
        <v>41</v>
      </c>
      <c r="G36" s="98"/>
      <c r="H36" s="98"/>
      <c r="I36" s="98"/>
      <c r="J36" s="98"/>
      <c r="K36" s="98"/>
      <c r="L36" s="98"/>
      <c r="M36" s="98"/>
      <c r="N36" s="100">
        <v>21</v>
      </c>
      <c r="O36" s="100"/>
      <c r="P36" s="100"/>
      <c r="Q36" s="100"/>
      <c r="R36" s="99">
        <v>8</v>
      </c>
      <c r="S36" s="99"/>
      <c r="T36" s="99"/>
      <c r="U36" s="99"/>
      <c r="V36" s="100">
        <v>13</v>
      </c>
      <c r="W36" s="100"/>
      <c r="X36" s="100"/>
      <c r="Y36" s="100"/>
      <c r="Z36" s="99"/>
      <c r="AA36" s="99"/>
      <c r="AB36" s="99"/>
      <c r="AC36" s="99"/>
      <c r="AD36" s="134">
        <f t="shared" ref="AD36:AD38" si="2">V36+Z36</f>
        <v>13</v>
      </c>
      <c r="AE36" s="134"/>
      <c r="AF36" s="134"/>
      <c r="AG36" s="134"/>
      <c r="AH36" s="143">
        <f t="shared" si="1"/>
        <v>21</v>
      </c>
      <c r="AI36" s="143"/>
      <c r="AJ36" s="143"/>
      <c r="AK36" s="143"/>
      <c r="AL36" s="143"/>
      <c r="AM36" s="143"/>
      <c r="AN36" s="1"/>
      <c r="AO36" s="1"/>
      <c r="AP36" s="1"/>
      <c r="AQ36" s="1"/>
      <c r="AR36" s="1"/>
    </row>
    <row r="37" spans="1:44" ht="13.5" customHeight="1">
      <c r="A37" s="1"/>
      <c r="B37" s="1"/>
      <c r="C37" s="1"/>
      <c r="D37" s="1"/>
      <c r="E37" s="1"/>
      <c r="F37" s="98" t="s">
        <v>39</v>
      </c>
      <c r="G37" s="98"/>
      <c r="H37" s="98"/>
      <c r="I37" s="98"/>
      <c r="J37" s="98"/>
      <c r="K37" s="98"/>
      <c r="L37" s="98"/>
      <c r="M37" s="98"/>
      <c r="N37" s="100"/>
      <c r="O37" s="100"/>
      <c r="P37" s="100"/>
      <c r="Q37" s="100"/>
      <c r="R37" s="99"/>
      <c r="S37" s="99"/>
      <c r="T37" s="99"/>
      <c r="U37" s="99"/>
      <c r="V37" s="100"/>
      <c r="W37" s="100"/>
      <c r="X37" s="100"/>
      <c r="Y37" s="100"/>
      <c r="Z37" s="99"/>
      <c r="AA37" s="99"/>
      <c r="AB37" s="99"/>
      <c r="AC37" s="99"/>
      <c r="AD37" s="123">
        <f t="shared" si="2"/>
        <v>0</v>
      </c>
      <c r="AE37" s="123"/>
      <c r="AF37" s="123"/>
      <c r="AG37" s="123"/>
      <c r="AH37" s="143">
        <f t="shared" si="1"/>
        <v>0</v>
      </c>
      <c r="AI37" s="143"/>
      <c r="AJ37" s="143"/>
      <c r="AK37" s="143"/>
      <c r="AL37" s="143"/>
      <c r="AM37" s="143"/>
      <c r="AN37" s="1"/>
      <c r="AO37" s="1"/>
      <c r="AP37" s="1"/>
      <c r="AQ37" s="1"/>
      <c r="AR37" s="1"/>
    </row>
    <row r="38" spans="1:44" ht="13.5" customHeight="1" thickBot="1">
      <c r="A38" s="1"/>
      <c r="B38" s="1"/>
      <c r="C38" s="1"/>
      <c r="D38" s="1"/>
      <c r="E38" s="1"/>
      <c r="F38" s="102" t="s">
        <v>73</v>
      </c>
      <c r="G38" s="102"/>
      <c r="H38" s="102"/>
      <c r="I38" s="102"/>
      <c r="J38" s="102"/>
      <c r="K38" s="102"/>
      <c r="L38" s="102"/>
      <c r="M38" s="102"/>
      <c r="N38" s="103"/>
      <c r="O38" s="103"/>
      <c r="P38" s="103"/>
      <c r="Q38" s="103"/>
      <c r="R38" s="104"/>
      <c r="S38" s="104"/>
      <c r="T38" s="104"/>
      <c r="U38" s="104"/>
      <c r="V38" s="103"/>
      <c r="W38" s="103"/>
      <c r="X38" s="103"/>
      <c r="Y38" s="103"/>
      <c r="Z38" s="104"/>
      <c r="AA38" s="104"/>
      <c r="AB38" s="104"/>
      <c r="AC38" s="104"/>
      <c r="AD38" s="105">
        <f t="shared" si="2"/>
        <v>0</v>
      </c>
      <c r="AE38" s="105"/>
      <c r="AF38" s="105"/>
      <c r="AG38" s="105"/>
      <c r="AH38" s="106">
        <f t="shared" si="1"/>
        <v>0</v>
      </c>
      <c r="AI38" s="106"/>
      <c r="AJ38" s="106"/>
      <c r="AK38" s="106"/>
      <c r="AL38" s="106"/>
      <c r="AM38" s="106"/>
      <c r="AN38" s="1"/>
      <c r="AO38" s="1"/>
      <c r="AP38" s="1"/>
      <c r="AQ38" s="1"/>
      <c r="AR38" s="1"/>
    </row>
    <row r="39" spans="1:44" ht="4.5" customHeight="1" thickBot="1">
      <c r="A39" s="1"/>
      <c r="B39" s="1"/>
      <c r="C39" s="1"/>
      <c r="D39" s="1"/>
      <c r="E39" s="1"/>
      <c r="F39" s="9"/>
      <c r="G39" s="9"/>
      <c r="H39" s="9"/>
      <c r="I39" s="9"/>
      <c r="J39" s="9"/>
      <c r="K39" s="9"/>
      <c r="L39" s="9"/>
      <c r="M39" s="9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1"/>
      <c r="AE39" s="11"/>
      <c r="AF39" s="11"/>
      <c r="AG39" s="11"/>
      <c r="AH39" s="12"/>
      <c r="AI39" s="12"/>
      <c r="AJ39" s="12"/>
      <c r="AK39" s="12"/>
      <c r="AL39" s="12"/>
      <c r="AM39" s="12"/>
      <c r="AN39" s="1"/>
      <c r="AO39" s="1"/>
      <c r="AP39" s="1"/>
      <c r="AQ39" s="1"/>
      <c r="AR39" s="1"/>
    </row>
    <row r="40" spans="1:44" ht="13.5" customHeight="1" thickBot="1">
      <c r="A40" s="1"/>
      <c r="B40" s="1"/>
      <c r="C40" s="1"/>
      <c r="D40" s="1"/>
      <c r="E40" s="1"/>
      <c r="F40" s="112" t="s">
        <v>29</v>
      </c>
      <c r="G40" s="112"/>
      <c r="H40" s="112"/>
      <c r="I40" s="112"/>
      <c r="J40" s="112"/>
      <c r="K40" s="112"/>
      <c r="L40" s="112"/>
      <c r="M40" s="112"/>
      <c r="N40" s="101">
        <f>SUM(N19,N25,N30,N36,N37,N38)</f>
        <v>296</v>
      </c>
      <c r="O40" s="101"/>
      <c r="P40" s="101"/>
      <c r="Q40" s="101"/>
      <c r="R40" s="113">
        <f>SUM(R19,R25,R30,R36,R37,R38)</f>
        <v>282</v>
      </c>
      <c r="S40" s="113"/>
      <c r="T40" s="113"/>
      <c r="U40" s="113"/>
      <c r="V40" s="101">
        <f>SUM(V19,V25,V30,V36,V37,V38)</f>
        <v>13</v>
      </c>
      <c r="W40" s="101"/>
      <c r="X40" s="101"/>
      <c r="Y40" s="101"/>
      <c r="Z40" s="113">
        <f>SUM(Z19,Z25,Z30,Z36,Z37,Z38)</f>
        <v>1</v>
      </c>
      <c r="AA40" s="113"/>
      <c r="AB40" s="113"/>
      <c r="AC40" s="113"/>
      <c r="AD40" s="105">
        <f>SUM(AD19,AD25,AD30,AD36,AD37,AD38)</f>
        <v>14</v>
      </c>
      <c r="AE40" s="105"/>
      <c r="AF40" s="105"/>
      <c r="AG40" s="105"/>
      <c r="AH40" s="107">
        <f>SUM(R40+AD40)</f>
        <v>296</v>
      </c>
      <c r="AI40" s="107"/>
      <c r="AJ40" s="107"/>
      <c r="AK40" s="107"/>
      <c r="AL40" s="107"/>
      <c r="AM40" s="107"/>
      <c r="AN40" s="1"/>
      <c r="AO40" s="1"/>
      <c r="AP40" s="1"/>
      <c r="AQ40" s="1"/>
      <c r="AR40" s="1"/>
    </row>
    <row r="41" spans="1:44" ht="4.5" customHeight="1" thickBot="1">
      <c r="A41" s="1"/>
      <c r="B41" s="1"/>
      <c r="C41" s="1"/>
      <c r="D41" s="1"/>
      <c r="E41" s="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1"/>
      <c r="AO41" s="1"/>
      <c r="AP41" s="1"/>
      <c r="AQ41" s="1"/>
      <c r="AR41" s="1"/>
    </row>
    <row r="42" spans="1:44" s="1" customFormat="1" ht="15" customHeight="1" thickBot="1">
      <c r="F42" s="108" t="s">
        <v>40</v>
      </c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9">
        <v>1370</v>
      </c>
      <c r="AI42" s="110"/>
      <c r="AJ42" s="110"/>
      <c r="AK42" s="110"/>
      <c r="AL42" s="110"/>
      <c r="AM42" s="111"/>
    </row>
    <row r="43" spans="1:44" ht="6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>
      <c r="A44" s="1"/>
      <c r="B44" s="1"/>
      <c r="C44" s="1"/>
      <c r="D44" s="1"/>
      <c r="E44" s="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1"/>
      <c r="AO44" s="1"/>
      <c r="AP44" s="1"/>
      <c r="AQ44" s="1"/>
      <c r="AR44" s="1"/>
    </row>
    <row r="45" spans="1:44" ht="15.75" thickBo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15.75" thickBot="1">
      <c r="A46" s="1"/>
      <c r="B46" s="1"/>
      <c r="C46" s="1"/>
      <c r="D46" s="1"/>
      <c r="E46" s="1"/>
      <c r="F46" s="42" t="s">
        <v>66</v>
      </c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1"/>
      <c r="AO46" s="1"/>
      <c r="AP46" s="1"/>
      <c r="AQ46" s="1"/>
      <c r="AR46" s="1"/>
    </row>
    <row r="47" spans="1:44">
      <c r="A47" s="1"/>
      <c r="B47" s="1"/>
      <c r="C47" s="1"/>
      <c r="D47" s="1"/>
      <c r="E47" s="1"/>
      <c r="F47" s="89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1"/>
      <c r="AN47" s="1"/>
      <c r="AO47" s="1"/>
      <c r="AP47" s="1"/>
      <c r="AQ47" s="1"/>
      <c r="AR47" s="1"/>
    </row>
    <row r="48" spans="1:44">
      <c r="A48" s="1"/>
      <c r="B48" s="1"/>
      <c r="C48" s="1"/>
      <c r="D48" s="1"/>
      <c r="E48" s="1"/>
      <c r="F48" s="92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4"/>
      <c r="AN48" s="1"/>
      <c r="AO48" s="1"/>
      <c r="AP48" s="1"/>
      <c r="AQ48" s="1"/>
      <c r="AR48" s="1"/>
    </row>
    <row r="49" spans="1:44">
      <c r="A49" s="1"/>
      <c r="B49" s="1"/>
      <c r="C49" s="1"/>
      <c r="D49" s="1"/>
      <c r="E49" s="1"/>
      <c r="F49" s="92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4"/>
      <c r="AN49" s="1"/>
      <c r="AO49" s="1"/>
      <c r="AP49" s="1"/>
      <c r="AQ49" s="1"/>
      <c r="AR49" s="1"/>
    </row>
    <row r="50" spans="1:44">
      <c r="A50" s="1"/>
      <c r="B50" s="1"/>
      <c r="C50" s="1"/>
      <c r="D50" s="1"/>
      <c r="E50" s="1"/>
      <c r="F50" s="92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4"/>
      <c r="AN50" s="1"/>
      <c r="AO50" s="1"/>
      <c r="AP50" s="1"/>
      <c r="AQ50" s="1"/>
      <c r="AR50" s="1"/>
    </row>
    <row r="51" spans="1:44">
      <c r="A51" s="1"/>
      <c r="B51" s="1"/>
      <c r="C51" s="1"/>
      <c r="D51" s="1"/>
      <c r="E51" s="1"/>
      <c r="F51" s="92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4"/>
      <c r="AN51" s="1"/>
      <c r="AO51" s="1"/>
      <c r="AP51" s="1"/>
      <c r="AQ51" s="1"/>
      <c r="AR51" s="1"/>
    </row>
    <row r="52" spans="1:44" ht="15.75" thickBot="1">
      <c r="A52" s="1"/>
      <c r="B52" s="1"/>
      <c r="C52" s="1"/>
      <c r="D52" s="1"/>
      <c r="E52" s="1"/>
      <c r="F52" s="95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7"/>
      <c r="AN52" s="1"/>
      <c r="AO52" s="1"/>
      <c r="AP52" s="1"/>
      <c r="AQ52" s="1"/>
      <c r="AR52" s="1"/>
    </row>
    <row r="53" spans="1:4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>
      <c r="A54" s="1"/>
      <c r="B54" s="1"/>
      <c r="C54" s="1"/>
      <c r="D54" s="1"/>
      <c r="E54" s="1"/>
      <c r="F54" s="30" t="s">
        <v>96</v>
      </c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1"/>
      <c r="W54" s="1"/>
      <c r="X54" s="30" t="s">
        <v>97</v>
      </c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1"/>
      <c r="AO54" s="1"/>
      <c r="AP54" s="1"/>
      <c r="AQ54" s="1"/>
      <c r="AR54" s="1"/>
    </row>
    <row r="55" spans="1:44">
      <c r="A55" s="1"/>
      <c r="B55" s="1"/>
      <c r="C55" s="1"/>
      <c r="D55" s="1"/>
      <c r="E55" s="1"/>
      <c r="F55" s="61" t="s">
        <v>7</v>
      </c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1"/>
      <c r="W55" s="1"/>
      <c r="X55" s="61" t="s">
        <v>8</v>
      </c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1"/>
      <c r="AO55" s="1"/>
      <c r="AP55" s="1"/>
      <c r="AQ55" s="1"/>
      <c r="AR55" s="1"/>
    </row>
    <row r="56" spans="1:44"/>
    <row r="57" spans="1:44"/>
    <row r="58" spans="1:44"/>
    <row r="59" spans="1:44"/>
    <row r="60" spans="1:44"/>
    <row r="61" spans="1:44"/>
    <row r="62" spans="1:44"/>
    <row r="63" spans="1:44"/>
    <row r="64" spans="1:44"/>
    <row r="65"/>
    <row r="66"/>
    <row r="67"/>
    <row r="68"/>
    <row r="69"/>
    <row r="70"/>
  </sheetData>
  <sheetProtection sheet="1" objects="1" scenarios="1"/>
  <mergeCells count="179">
    <mergeCell ref="A1:AR1"/>
    <mergeCell ref="A2:AR2"/>
    <mergeCell ref="A3:AR3"/>
    <mergeCell ref="A4:AR5"/>
    <mergeCell ref="A9:AR9"/>
    <mergeCell ref="A12:AR13"/>
    <mergeCell ref="A15:AR15"/>
    <mergeCell ref="F35:M35"/>
    <mergeCell ref="N35:Q35"/>
    <mergeCell ref="R35:U35"/>
    <mergeCell ref="V35:Y35"/>
    <mergeCell ref="Z35:AC35"/>
    <mergeCell ref="AD35:AG35"/>
    <mergeCell ref="AH35:AM35"/>
    <mergeCell ref="F32:M32"/>
    <mergeCell ref="F33:M33"/>
    <mergeCell ref="N32:Q32"/>
    <mergeCell ref="R32:U32"/>
    <mergeCell ref="V32:Y32"/>
    <mergeCell ref="Z32:AC32"/>
    <mergeCell ref="AD32:AG32"/>
    <mergeCell ref="AH32:AM32"/>
    <mergeCell ref="N33:Q33"/>
    <mergeCell ref="R33:U33"/>
    <mergeCell ref="F34:M34"/>
    <mergeCell ref="N23:Q23"/>
    <mergeCell ref="AH31:AM31"/>
    <mergeCell ref="R31:U31"/>
    <mergeCell ref="V31:Y31"/>
    <mergeCell ref="Z31:AC31"/>
    <mergeCell ref="AD31:AG31"/>
    <mergeCell ref="N34:Q34"/>
    <mergeCell ref="F31:M31"/>
    <mergeCell ref="R28:U28"/>
    <mergeCell ref="V28:Y28"/>
    <mergeCell ref="N36:Q36"/>
    <mergeCell ref="N37:Q37"/>
    <mergeCell ref="AH25:AM25"/>
    <mergeCell ref="AH26:AM26"/>
    <mergeCell ref="AH27:AM27"/>
    <mergeCell ref="AH28:AM28"/>
    <mergeCell ref="AH29:AM29"/>
    <mergeCell ref="AH30:AM30"/>
    <mergeCell ref="R30:U30"/>
    <mergeCell ref="V30:Y30"/>
    <mergeCell ref="AH33:AM33"/>
    <mergeCell ref="AH34:AM34"/>
    <mergeCell ref="AH36:AM36"/>
    <mergeCell ref="AH37:AM37"/>
    <mergeCell ref="AD36:AG36"/>
    <mergeCell ref="N31:Q31"/>
    <mergeCell ref="N29:Q29"/>
    <mergeCell ref="N30:Q30"/>
    <mergeCell ref="N28:Q28"/>
    <mergeCell ref="V33:Y33"/>
    <mergeCell ref="Z27:AC27"/>
    <mergeCell ref="AD27:AG27"/>
    <mergeCell ref="Z25:AC25"/>
    <mergeCell ref="AD25:AG25"/>
    <mergeCell ref="V40:Y40"/>
    <mergeCell ref="Z40:AC40"/>
    <mergeCell ref="AD40:AG40"/>
    <mergeCell ref="R34:U34"/>
    <mergeCell ref="V34:Y34"/>
    <mergeCell ref="Z34:AC34"/>
    <mergeCell ref="AD34:AG34"/>
    <mergeCell ref="AH19:AM19"/>
    <mergeCell ref="AH20:AM20"/>
    <mergeCell ref="AH21:AM21"/>
    <mergeCell ref="AH22:AM22"/>
    <mergeCell ref="AH24:AM24"/>
    <mergeCell ref="AH23:AM23"/>
    <mergeCell ref="R29:U29"/>
    <mergeCell ref="V29:Y29"/>
    <mergeCell ref="Z29:AC29"/>
    <mergeCell ref="AD29:AG29"/>
    <mergeCell ref="Z28:AC28"/>
    <mergeCell ref="AD28:AG28"/>
    <mergeCell ref="R20:U20"/>
    <mergeCell ref="V20:Y20"/>
    <mergeCell ref="Z20:AC20"/>
    <mergeCell ref="AD20:AG20"/>
    <mergeCell ref="Z22:AC22"/>
    <mergeCell ref="R37:U37"/>
    <mergeCell ref="V37:Y37"/>
    <mergeCell ref="Z37:AC37"/>
    <mergeCell ref="AD37:AG37"/>
    <mergeCell ref="Z30:AC30"/>
    <mergeCell ref="AD30:AG30"/>
    <mergeCell ref="Z33:AC33"/>
    <mergeCell ref="AD33:AG33"/>
    <mergeCell ref="Z26:AC26"/>
    <mergeCell ref="AD26:AG26"/>
    <mergeCell ref="R27:U27"/>
    <mergeCell ref="AD19:AG19"/>
    <mergeCell ref="Z24:AC24"/>
    <mergeCell ref="AD24:AG24"/>
    <mergeCell ref="Z21:AC21"/>
    <mergeCell ref="AD21:AG21"/>
    <mergeCell ref="AD23:AG23"/>
    <mergeCell ref="Z23:AC23"/>
    <mergeCell ref="R23:U23"/>
    <mergeCell ref="V23:Y23"/>
    <mergeCell ref="R24:U24"/>
    <mergeCell ref="V24:Y24"/>
    <mergeCell ref="V19:Y19"/>
    <mergeCell ref="R21:U21"/>
    <mergeCell ref="V21:Y21"/>
    <mergeCell ref="R22:U22"/>
    <mergeCell ref="V22:Y22"/>
    <mergeCell ref="R19:U19"/>
    <mergeCell ref="Z19:AC19"/>
    <mergeCell ref="AD22:AG22"/>
    <mergeCell ref="N19:Q19"/>
    <mergeCell ref="N20:Q20"/>
    <mergeCell ref="N21:Q21"/>
    <mergeCell ref="N27:Q27"/>
    <mergeCell ref="R25:U25"/>
    <mergeCell ref="V25:Y25"/>
    <mergeCell ref="R26:U26"/>
    <mergeCell ref="V26:Y26"/>
    <mergeCell ref="N22:Q22"/>
    <mergeCell ref="N24:Q24"/>
    <mergeCell ref="N25:Q25"/>
    <mergeCell ref="N26:Q26"/>
    <mergeCell ref="V27:Y27"/>
    <mergeCell ref="F22:M22"/>
    <mergeCell ref="F19:M19"/>
    <mergeCell ref="F25:M25"/>
    <mergeCell ref="F26:M26"/>
    <mergeCell ref="F27:M27"/>
    <mergeCell ref="F28:M28"/>
    <mergeCell ref="F29:M29"/>
    <mergeCell ref="F30:M30"/>
    <mergeCell ref="F20:M20"/>
    <mergeCell ref="F21:M21"/>
    <mergeCell ref="F23:M23"/>
    <mergeCell ref="F24:M24"/>
    <mergeCell ref="F47:AM52"/>
    <mergeCell ref="F54:U54"/>
    <mergeCell ref="X54:AM54"/>
    <mergeCell ref="F55:U55"/>
    <mergeCell ref="X55:AM55"/>
    <mergeCell ref="F46:AM46"/>
    <mergeCell ref="F36:M36"/>
    <mergeCell ref="R36:U36"/>
    <mergeCell ref="V36:Y36"/>
    <mergeCell ref="Z36:AC36"/>
    <mergeCell ref="N40:Q40"/>
    <mergeCell ref="F38:M38"/>
    <mergeCell ref="N38:Q38"/>
    <mergeCell ref="R38:U38"/>
    <mergeCell ref="V38:Y38"/>
    <mergeCell ref="Z38:AC38"/>
    <mergeCell ref="AD38:AG38"/>
    <mergeCell ref="AH38:AM38"/>
    <mergeCell ref="AH40:AM40"/>
    <mergeCell ref="F42:AG42"/>
    <mergeCell ref="AH42:AM42"/>
    <mergeCell ref="F37:M37"/>
    <mergeCell ref="F40:M40"/>
    <mergeCell ref="R40:U40"/>
    <mergeCell ref="A6:AR6"/>
    <mergeCell ref="A7:AR7"/>
    <mergeCell ref="A8:AR8"/>
    <mergeCell ref="A14:G14"/>
    <mergeCell ref="H14:V14"/>
    <mergeCell ref="AC14:AF14"/>
    <mergeCell ref="AG14:AR14"/>
    <mergeCell ref="AH16:AM18"/>
    <mergeCell ref="F16:M18"/>
    <mergeCell ref="V18:Y18"/>
    <mergeCell ref="Z18:AC18"/>
    <mergeCell ref="AD18:AG18"/>
    <mergeCell ref="V17:AG17"/>
    <mergeCell ref="N16:AG16"/>
    <mergeCell ref="N17:Q18"/>
    <mergeCell ref="R17:U18"/>
    <mergeCell ref="A10:AR11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BA59"/>
  <sheetViews>
    <sheetView showGridLines="0" zoomScale="90" zoomScaleNormal="90" workbookViewId="0">
      <selection activeCell="AG14" sqref="AG14:AR14"/>
    </sheetView>
  </sheetViews>
  <sheetFormatPr baseColWidth="10" defaultColWidth="0" defaultRowHeight="15"/>
  <cols>
    <col min="1" max="52" width="2.7109375" customWidth="1"/>
    <col min="53" max="53" width="11.42578125" customWidth="1"/>
    <col min="54" max="16384" width="11.42578125" hidden="1"/>
  </cols>
  <sheetData>
    <row r="1" spans="1:45">
      <c r="A1" s="76" t="s">
        <v>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</row>
    <row r="2" spans="1:45">
      <c r="A2" s="76" t="s">
        <v>1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</row>
    <row r="3" spans="1:45">
      <c r="A3" s="76" t="s">
        <v>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</row>
    <row r="4" spans="1:45" ht="13.5" customHeigh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</row>
    <row r="5" spans="1:45" ht="13.5" customHeight="1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</row>
    <row r="6" spans="1:45" ht="13.5" customHeight="1">
      <c r="A6" s="54" t="s">
        <v>95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</row>
    <row r="7" spans="1:45" ht="16.5" customHeight="1">
      <c r="A7" s="55" t="s">
        <v>42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</row>
    <row r="8" spans="1:45" ht="12.75" customHeight="1">
      <c r="A8" s="56" t="s">
        <v>93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</row>
    <row r="9" spans="1:45" ht="12.75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</row>
    <row r="10" spans="1:45" ht="12.75" customHeight="1">
      <c r="A10" s="59" t="s">
        <v>72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</row>
    <row r="11" spans="1:45" ht="12.75" customHeight="1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</row>
    <row r="12" spans="1:45" ht="13.5" customHeight="1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</row>
    <row r="13" spans="1:45" ht="13.5" customHeight="1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</row>
    <row r="14" spans="1:45">
      <c r="A14" s="57" t="s">
        <v>4</v>
      </c>
      <c r="B14" s="57"/>
      <c r="C14" s="57"/>
      <c r="D14" s="57"/>
      <c r="E14" s="57"/>
      <c r="F14" s="57"/>
      <c r="G14" s="57"/>
      <c r="H14" s="26" t="s">
        <v>87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AB14" s="2"/>
      <c r="AC14" s="58" t="s">
        <v>5</v>
      </c>
      <c r="AD14" s="58"/>
      <c r="AE14" s="58"/>
      <c r="AF14" s="58"/>
      <c r="AG14" s="26" t="s">
        <v>223</v>
      </c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</row>
    <row r="15" spans="1:45" ht="15.75" thickBot="1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</row>
    <row r="16" spans="1:45" ht="18" customHeight="1" thickBot="1">
      <c r="A16" s="1"/>
      <c r="B16" s="1"/>
      <c r="C16" s="1"/>
      <c r="D16" s="1"/>
      <c r="E16" s="1"/>
      <c r="F16" s="78" t="s">
        <v>9</v>
      </c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 t="s">
        <v>10</v>
      </c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1"/>
      <c r="AO16" s="1"/>
      <c r="AP16" s="1"/>
      <c r="AQ16" s="1"/>
      <c r="AR16" s="1"/>
    </row>
    <row r="17" spans="1:44" ht="15" customHeight="1">
      <c r="A17" s="1"/>
      <c r="B17" s="1"/>
      <c r="C17" s="1"/>
      <c r="D17" s="1"/>
      <c r="E17" s="1"/>
      <c r="F17" s="79" t="s">
        <v>11</v>
      </c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154">
        <f>SUM(AA18+AA19+AA20+AA21+AA22)</f>
        <v>12</v>
      </c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"/>
      <c r="AO17" s="1"/>
      <c r="AP17" s="1"/>
      <c r="AQ17" s="1"/>
      <c r="AR17" s="1"/>
    </row>
    <row r="18" spans="1:44" ht="13.5" customHeight="1">
      <c r="A18" s="1"/>
      <c r="B18" s="1"/>
      <c r="C18" s="1"/>
      <c r="D18" s="1"/>
      <c r="E18" s="1"/>
      <c r="F18" s="69" t="s">
        <v>79</v>
      </c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77">
        <v>12</v>
      </c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1"/>
      <c r="AO18" s="1"/>
      <c r="AP18" s="1"/>
      <c r="AQ18" s="1"/>
      <c r="AR18" s="1"/>
    </row>
    <row r="19" spans="1:44" ht="13.5" customHeight="1">
      <c r="A19" s="1"/>
      <c r="B19" s="1"/>
      <c r="C19" s="1"/>
      <c r="D19" s="1"/>
      <c r="E19" s="1"/>
      <c r="F19" s="67" t="s">
        <v>80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1"/>
      <c r="AO19" s="1"/>
      <c r="AP19" s="1"/>
      <c r="AQ19" s="1"/>
      <c r="AR19" s="1"/>
    </row>
    <row r="20" spans="1:44" ht="13.5" customHeight="1">
      <c r="A20" s="1"/>
      <c r="B20" s="1"/>
      <c r="C20" s="1"/>
      <c r="D20" s="1"/>
      <c r="E20" s="1"/>
      <c r="F20" s="67" t="s">
        <v>14</v>
      </c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1"/>
      <c r="AO20" s="1"/>
      <c r="AP20" s="1"/>
      <c r="AQ20" s="1"/>
      <c r="AR20" s="1"/>
    </row>
    <row r="21" spans="1:44" ht="13.5" customHeight="1">
      <c r="A21" s="1"/>
      <c r="B21" s="1"/>
      <c r="C21" s="1"/>
      <c r="D21" s="1"/>
      <c r="E21" s="1"/>
      <c r="F21" s="67" t="s">
        <v>15</v>
      </c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1"/>
      <c r="AO21" s="1"/>
      <c r="AP21" s="1"/>
      <c r="AQ21" s="1"/>
      <c r="AR21" s="1"/>
    </row>
    <row r="22" spans="1:44" ht="13.5" customHeight="1">
      <c r="A22" s="1"/>
      <c r="B22" s="1"/>
      <c r="C22" s="1"/>
      <c r="D22" s="1"/>
      <c r="E22" s="1"/>
      <c r="F22" s="68" t="s">
        <v>16</v>
      </c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1"/>
      <c r="AO22" s="1"/>
      <c r="AP22" s="1"/>
      <c r="AQ22" s="1"/>
      <c r="AR22" s="1"/>
    </row>
    <row r="23" spans="1:44" ht="15" customHeight="1">
      <c r="A23" s="1"/>
      <c r="B23" s="1"/>
      <c r="C23" s="1"/>
      <c r="D23" s="1"/>
      <c r="E23" s="1"/>
      <c r="F23" s="64" t="s">
        <v>12</v>
      </c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156">
        <f>SUM(AA24+AA25+AA26+AA27)</f>
        <v>19</v>
      </c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"/>
      <c r="AO23" s="1"/>
      <c r="AP23" s="1"/>
      <c r="AQ23" s="1"/>
      <c r="AR23" s="1"/>
    </row>
    <row r="24" spans="1:44" ht="13.5" customHeight="1">
      <c r="A24" s="1"/>
      <c r="B24" s="1"/>
      <c r="C24" s="1"/>
      <c r="D24" s="1"/>
      <c r="E24" s="1"/>
      <c r="F24" s="69" t="s">
        <v>83</v>
      </c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1"/>
      <c r="AO24" s="1"/>
      <c r="AP24" s="1"/>
      <c r="AQ24" s="1"/>
      <c r="AR24" s="1"/>
    </row>
    <row r="25" spans="1:44" ht="13.5" customHeight="1">
      <c r="A25" s="1"/>
      <c r="B25" s="1"/>
      <c r="C25" s="1"/>
      <c r="D25" s="1"/>
      <c r="E25" s="1"/>
      <c r="F25" s="67" t="s">
        <v>22</v>
      </c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1"/>
      <c r="AO25" s="1"/>
      <c r="AP25" s="1"/>
      <c r="AQ25" s="1"/>
      <c r="AR25" s="1"/>
    </row>
    <row r="26" spans="1:44" ht="13.5" customHeight="1">
      <c r="A26" s="1"/>
      <c r="B26" s="1"/>
      <c r="C26" s="1"/>
      <c r="D26" s="1"/>
      <c r="E26" s="1"/>
      <c r="F26" s="67" t="s">
        <v>23</v>
      </c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1"/>
      <c r="AO26" s="1"/>
      <c r="AP26" s="1"/>
      <c r="AQ26" s="1"/>
      <c r="AR26" s="1"/>
    </row>
    <row r="27" spans="1:44" ht="13.5" customHeight="1">
      <c r="A27" s="1"/>
      <c r="B27" s="1"/>
      <c r="C27" s="1"/>
      <c r="D27" s="1"/>
      <c r="E27" s="1"/>
      <c r="F27" s="68" t="s">
        <v>24</v>
      </c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158">
        <v>19</v>
      </c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"/>
      <c r="AO27" s="1"/>
      <c r="AP27" s="1"/>
      <c r="AQ27" s="1"/>
      <c r="AR27" s="1"/>
    </row>
    <row r="28" spans="1:44" ht="15" customHeight="1">
      <c r="A28" s="1"/>
      <c r="B28" s="1"/>
      <c r="C28" s="1"/>
      <c r="D28" s="1"/>
      <c r="E28" s="1"/>
      <c r="F28" s="64" t="s">
        <v>13</v>
      </c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156">
        <f>SUM(AA29:AM41)</f>
        <v>0</v>
      </c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"/>
      <c r="AO28" s="1"/>
      <c r="AP28" s="1"/>
      <c r="AQ28" s="1"/>
      <c r="AR28" s="1"/>
    </row>
    <row r="29" spans="1:44" ht="13.5" customHeight="1">
      <c r="A29" s="1"/>
      <c r="B29" s="1"/>
      <c r="C29" s="1"/>
      <c r="D29" s="1"/>
      <c r="E29" s="1"/>
      <c r="F29" s="69" t="s">
        <v>43</v>
      </c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1"/>
      <c r="AO29" s="1"/>
      <c r="AP29" s="1"/>
      <c r="AQ29" s="1"/>
      <c r="AR29" s="1"/>
    </row>
    <row r="30" spans="1:44" ht="13.5" customHeight="1">
      <c r="A30" s="1"/>
      <c r="B30" s="1"/>
      <c r="C30" s="1"/>
      <c r="D30" s="1"/>
      <c r="E30" s="1"/>
      <c r="F30" s="67" t="s">
        <v>17</v>
      </c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1"/>
      <c r="AO30" s="1"/>
      <c r="AP30" s="1"/>
      <c r="AQ30" s="1"/>
      <c r="AR30" s="1"/>
    </row>
    <row r="31" spans="1:44" ht="13.5" customHeight="1">
      <c r="A31" s="1"/>
      <c r="B31" s="1"/>
      <c r="C31" s="1"/>
      <c r="D31" s="1"/>
      <c r="E31" s="1"/>
      <c r="F31" s="67" t="s">
        <v>67</v>
      </c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1"/>
      <c r="AO31" s="1"/>
      <c r="AP31" s="1"/>
      <c r="AQ31" s="1"/>
      <c r="AR31" s="1"/>
    </row>
    <row r="32" spans="1:44" ht="13.5" customHeight="1">
      <c r="A32" s="1"/>
      <c r="B32" s="1"/>
      <c r="C32" s="1"/>
      <c r="D32" s="1"/>
      <c r="E32" s="1"/>
      <c r="F32" s="67" t="s">
        <v>38</v>
      </c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1"/>
      <c r="AO32" s="1"/>
      <c r="AP32" s="1"/>
      <c r="AQ32" s="1"/>
      <c r="AR32" s="1"/>
    </row>
    <row r="33" spans="1:44" ht="13.5" customHeight="1">
      <c r="A33" s="1"/>
      <c r="B33" s="1"/>
      <c r="C33" s="1"/>
      <c r="D33" s="1"/>
      <c r="E33" s="1"/>
      <c r="F33" s="67" t="s">
        <v>18</v>
      </c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1"/>
      <c r="AO33" s="1"/>
      <c r="AP33" s="1"/>
      <c r="AQ33" s="1"/>
      <c r="AR33" s="1"/>
    </row>
    <row r="34" spans="1:44" ht="13.5" customHeight="1">
      <c r="A34" s="1"/>
      <c r="B34" s="1"/>
      <c r="C34" s="1"/>
      <c r="D34" s="1"/>
      <c r="E34" s="1"/>
      <c r="F34" s="67" t="s">
        <v>19</v>
      </c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1"/>
      <c r="AO34" s="1"/>
      <c r="AP34" s="1"/>
      <c r="AQ34" s="1"/>
      <c r="AR34" s="1"/>
    </row>
    <row r="35" spans="1:44" ht="13.5" customHeight="1">
      <c r="A35" s="1"/>
      <c r="B35" s="1"/>
      <c r="C35" s="1"/>
      <c r="D35" s="1"/>
      <c r="E35" s="1"/>
      <c r="F35" s="67" t="s">
        <v>20</v>
      </c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1"/>
      <c r="AO35" s="1"/>
      <c r="AP35" s="1"/>
      <c r="AQ35" s="1"/>
      <c r="AR35" s="1"/>
    </row>
    <row r="36" spans="1:44" ht="13.5" customHeight="1">
      <c r="A36" s="1"/>
      <c r="B36" s="1"/>
      <c r="C36" s="1"/>
      <c r="D36" s="1"/>
      <c r="E36" s="1"/>
      <c r="F36" s="67" t="s">
        <v>21</v>
      </c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1"/>
      <c r="AO36" s="1"/>
      <c r="AP36" s="1"/>
      <c r="AQ36" s="1"/>
      <c r="AR36" s="1"/>
    </row>
    <row r="37" spans="1:44" ht="13.5" customHeight="1">
      <c r="A37" s="1"/>
      <c r="B37" s="1"/>
      <c r="C37" s="1"/>
      <c r="D37" s="1"/>
      <c r="E37" s="1"/>
      <c r="F37" s="67" t="s">
        <v>25</v>
      </c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1"/>
      <c r="AO37" s="1"/>
      <c r="AP37" s="1"/>
      <c r="AQ37" s="1"/>
      <c r="AR37" s="1"/>
    </row>
    <row r="38" spans="1:44" ht="13.5" customHeight="1">
      <c r="A38" s="1"/>
      <c r="B38" s="1"/>
      <c r="C38" s="1"/>
      <c r="D38" s="1"/>
      <c r="E38" s="1"/>
      <c r="F38" s="67" t="s">
        <v>26</v>
      </c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1"/>
      <c r="AO38" s="1"/>
      <c r="AP38" s="1"/>
      <c r="AQ38" s="1"/>
      <c r="AR38" s="1"/>
    </row>
    <row r="39" spans="1:44" ht="13.5" customHeight="1">
      <c r="A39" s="1"/>
      <c r="B39" s="1"/>
      <c r="C39" s="1"/>
      <c r="D39" s="1"/>
      <c r="E39" s="1"/>
      <c r="F39" s="68" t="s">
        <v>44</v>
      </c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1"/>
      <c r="AO39" s="1"/>
      <c r="AP39" s="1"/>
      <c r="AQ39" s="1"/>
      <c r="AR39" s="1"/>
    </row>
    <row r="40" spans="1:44" ht="13.5" customHeight="1">
      <c r="A40" s="1"/>
      <c r="B40" s="1"/>
      <c r="C40" s="1"/>
      <c r="D40" s="1"/>
      <c r="E40" s="1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1"/>
      <c r="AO40" s="1"/>
      <c r="AP40" s="1"/>
      <c r="AQ40" s="1"/>
      <c r="AR40" s="1"/>
    </row>
    <row r="41" spans="1:44" ht="13.5" customHeight="1">
      <c r="A41" s="1"/>
      <c r="B41" s="1"/>
      <c r="C41" s="1"/>
      <c r="D41" s="1"/>
      <c r="E41" s="1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"/>
      <c r="AO41" s="1"/>
      <c r="AP41" s="1"/>
      <c r="AQ41" s="1"/>
      <c r="AR41" s="1"/>
    </row>
    <row r="42" spans="1:44" ht="13.5" customHeight="1">
      <c r="A42" s="1"/>
      <c r="B42" s="1"/>
      <c r="C42" s="1"/>
      <c r="D42" s="1"/>
      <c r="E42" s="1"/>
      <c r="F42" s="64" t="s">
        <v>74</v>
      </c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"/>
      <c r="AO42" s="1"/>
      <c r="AP42" s="1"/>
      <c r="AQ42" s="1"/>
      <c r="AR42" s="1"/>
    </row>
    <row r="43" spans="1:44" ht="13.5" customHeight="1">
      <c r="A43" s="1"/>
      <c r="B43" s="1"/>
      <c r="C43" s="1"/>
      <c r="D43" s="1"/>
      <c r="E43" s="1"/>
      <c r="F43" s="163" t="s">
        <v>39</v>
      </c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"/>
      <c r="AO43" s="1"/>
      <c r="AP43" s="1"/>
      <c r="AQ43" s="1"/>
      <c r="AR43" s="1"/>
    </row>
    <row r="44" spans="1:44" ht="13.5" customHeight="1" thickBot="1">
      <c r="A44" s="1"/>
      <c r="B44" s="1"/>
      <c r="C44" s="1"/>
      <c r="D44" s="1"/>
      <c r="E44" s="1"/>
      <c r="F44" s="159" t="s">
        <v>28</v>
      </c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60">
        <v>3</v>
      </c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"/>
      <c r="AO44" s="1"/>
      <c r="AP44" s="1"/>
      <c r="AQ44" s="1"/>
      <c r="AR44" s="1"/>
    </row>
    <row r="45" spans="1:44" ht="5.25" customHeight="1" thickBot="1">
      <c r="A45" s="1"/>
      <c r="B45" s="1"/>
      <c r="C45" s="1"/>
      <c r="D45" s="1"/>
      <c r="E45" s="1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1"/>
      <c r="AO45" s="1"/>
      <c r="AP45" s="1"/>
      <c r="AQ45" s="1"/>
      <c r="AR45" s="1"/>
    </row>
    <row r="46" spans="1:44" ht="15" customHeight="1" thickBot="1">
      <c r="A46" s="1"/>
      <c r="B46" s="1"/>
      <c r="C46" s="1"/>
      <c r="D46" s="1"/>
      <c r="E46" s="1"/>
      <c r="F46" s="83" t="s">
        <v>29</v>
      </c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161">
        <f>SUM(AA17,AA23,AA28,AA42,AA43,AA44)</f>
        <v>34</v>
      </c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"/>
      <c r="AO46" s="1"/>
      <c r="AP46" s="1"/>
      <c r="AQ46" s="1"/>
      <c r="AR46" s="1"/>
    </row>
    <row r="47" spans="1:44" ht="6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>
      <c r="A48" s="1"/>
      <c r="B48" s="1"/>
      <c r="C48" s="1"/>
      <c r="D48" s="1"/>
      <c r="E48" s="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1"/>
      <c r="AO48" s="1"/>
      <c r="AP48" s="1"/>
      <c r="AQ48" s="1"/>
      <c r="AR48" s="1"/>
    </row>
    <row r="49" spans="1:44" ht="15.75" thickBo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15.75" thickBot="1">
      <c r="A50" s="1"/>
      <c r="B50" s="1"/>
      <c r="C50" s="1"/>
      <c r="D50" s="1"/>
      <c r="E50" s="1"/>
      <c r="F50" s="42" t="s">
        <v>66</v>
      </c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1"/>
      <c r="AO50" s="1"/>
      <c r="AP50" s="1"/>
      <c r="AQ50" s="1"/>
      <c r="AR50" s="1"/>
    </row>
    <row r="51" spans="1:44">
      <c r="A51" s="1"/>
      <c r="B51" s="1"/>
      <c r="C51" s="1"/>
      <c r="D51" s="1"/>
      <c r="E51" s="1"/>
      <c r="F51" s="89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1"/>
      <c r="AN51" s="1"/>
      <c r="AO51" s="1"/>
      <c r="AP51" s="1"/>
      <c r="AQ51" s="1"/>
      <c r="AR51" s="1"/>
    </row>
    <row r="52" spans="1:44">
      <c r="A52" s="1"/>
      <c r="B52" s="1"/>
      <c r="C52" s="1"/>
      <c r="D52" s="1"/>
      <c r="E52" s="1"/>
      <c r="F52" s="92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4"/>
      <c r="AN52" s="1"/>
      <c r="AO52" s="1"/>
      <c r="AP52" s="1"/>
      <c r="AQ52" s="1"/>
      <c r="AR52" s="1"/>
    </row>
    <row r="53" spans="1:44">
      <c r="A53" s="1"/>
      <c r="B53" s="1"/>
      <c r="C53" s="1"/>
      <c r="D53" s="1"/>
      <c r="E53" s="1"/>
      <c r="F53" s="92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4"/>
      <c r="AN53" s="1"/>
      <c r="AO53" s="1"/>
      <c r="AP53" s="1"/>
      <c r="AQ53" s="1"/>
      <c r="AR53" s="1"/>
    </row>
    <row r="54" spans="1:44">
      <c r="A54" s="1"/>
      <c r="B54" s="1"/>
      <c r="C54" s="1"/>
      <c r="D54" s="1"/>
      <c r="E54" s="1"/>
      <c r="F54" s="92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4"/>
      <c r="AN54" s="1"/>
      <c r="AO54" s="1"/>
      <c r="AP54" s="1"/>
      <c r="AQ54" s="1"/>
      <c r="AR54" s="1"/>
    </row>
    <row r="55" spans="1:44">
      <c r="A55" s="1"/>
      <c r="B55" s="1"/>
      <c r="C55" s="1"/>
      <c r="D55" s="1"/>
      <c r="E55" s="1"/>
      <c r="F55" s="92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4"/>
      <c r="AN55" s="1"/>
      <c r="AO55" s="1"/>
      <c r="AP55" s="1"/>
      <c r="AQ55" s="1"/>
      <c r="AR55" s="1"/>
    </row>
    <row r="56" spans="1:44" ht="15.75" thickBot="1">
      <c r="A56" s="1"/>
      <c r="B56" s="1"/>
      <c r="C56" s="1"/>
      <c r="D56" s="1"/>
      <c r="E56" s="1"/>
      <c r="F56" s="95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7"/>
      <c r="AN56" s="1"/>
      <c r="AO56" s="1"/>
      <c r="AP56" s="1"/>
      <c r="AQ56" s="1"/>
      <c r="AR56" s="1"/>
    </row>
    <row r="57" spans="1:4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>
      <c r="A58" s="1"/>
      <c r="B58" s="1"/>
      <c r="C58" s="1"/>
      <c r="D58" s="1"/>
      <c r="E58" s="1"/>
      <c r="F58" s="30" t="s">
        <v>96</v>
      </c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1"/>
      <c r="W58" s="1"/>
      <c r="X58" s="30" t="s">
        <v>97</v>
      </c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1"/>
      <c r="AO58" s="1"/>
      <c r="AP58" s="1"/>
      <c r="AQ58" s="1"/>
      <c r="AR58" s="1"/>
    </row>
    <row r="59" spans="1:44">
      <c r="A59" s="1"/>
      <c r="B59" s="1"/>
      <c r="C59" s="1"/>
      <c r="D59" s="1"/>
      <c r="E59" s="1"/>
      <c r="F59" s="61" t="s">
        <v>7</v>
      </c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1"/>
      <c r="W59" s="1"/>
      <c r="X59" s="61" t="s">
        <v>8</v>
      </c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1"/>
      <c r="AO59" s="1"/>
      <c r="AP59" s="1"/>
      <c r="AQ59" s="1"/>
      <c r="AR59" s="1"/>
    </row>
  </sheetData>
  <sheetProtection sheet="1" objects="1" scenarios="1"/>
  <mergeCells count="82">
    <mergeCell ref="A15:AR15"/>
    <mergeCell ref="AA31:AM31"/>
    <mergeCell ref="AA32:AM32"/>
    <mergeCell ref="A1:AR1"/>
    <mergeCell ref="A2:AR2"/>
    <mergeCell ref="A3:AR3"/>
    <mergeCell ref="A4:AS5"/>
    <mergeCell ref="A9:AR9"/>
    <mergeCell ref="F25:Z25"/>
    <mergeCell ref="AA25:AM25"/>
    <mergeCell ref="F26:Z26"/>
    <mergeCell ref="AA26:AM26"/>
    <mergeCell ref="F27:Z27"/>
    <mergeCell ref="AA27:AM27"/>
    <mergeCell ref="F22:Z22"/>
    <mergeCell ref="AA22:AM22"/>
    <mergeCell ref="F36:Z36"/>
    <mergeCell ref="AA36:AM36"/>
    <mergeCell ref="F37:Z37"/>
    <mergeCell ref="AA37:AM37"/>
    <mergeCell ref="F38:Z38"/>
    <mergeCell ref="AA38:AM38"/>
    <mergeCell ref="F51:AM56"/>
    <mergeCell ref="F58:U58"/>
    <mergeCell ref="X58:AM58"/>
    <mergeCell ref="F59:U59"/>
    <mergeCell ref="X59:AM59"/>
    <mergeCell ref="F50:AM50"/>
    <mergeCell ref="F39:P41"/>
    <mergeCell ref="Q39:Z39"/>
    <mergeCell ref="AA39:AM39"/>
    <mergeCell ref="Q40:Z40"/>
    <mergeCell ref="AA40:AM40"/>
    <mergeCell ref="Q41:Z41"/>
    <mergeCell ref="AA41:AM41"/>
    <mergeCell ref="F44:Z44"/>
    <mergeCell ref="AA44:AM44"/>
    <mergeCell ref="F46:Z46"/>
    <mergeCell ref="AA46:AM46"/>
    <mergeCell ref="F42:Z42"/>
    <mergeCell ref="F43:Z43"/>
    <mergeCell ref="AA42:AM42"/>
    <mergeCell ref="AA43:AM43"/>
    <mergeCell ref="F35:Z35"/>
    <mergeCell ref="AA35:AM35"/>
    <mergeCell ref="F28:Z28"/>
    <mergeCell ref="AA28:AM28"/>
    <mergeCell ref="F29:Z29"/>
    <mergeCell ref="AA29:AM29"/>
    <mergeCell ref="F30:Z30"/>
    <mergeCell ref="AA30:AM30"/>
    <mergeCell ref="F31:Z31"/>
    <mergeCell ref="F32:Z32"/>
    <mergeCell ref="F33:Z33"/>
    <mergeCell ref="AA33:AM33"/>
    <mergeCell ref="F34:Z34"/>
    <mergeCell ref="AA34:AM34"/>
    <mergeCell ref="F23:Z23"/>
    <mergeCell ref="AA23:AM23"/>
    <mergeCell ref="F24:Z24"/>
    <mergeCell ref="AA24:AM24"/>
    <mergeCell ref="F19:Z19"/>
    <mergeCell ref="AA19:AM19"/>
    <mergeCell ref="F20:Z20"/>
    <mergeCell ref="AA20:AM20"/>
    <mergeCell ref="F21:Z21"/>
    <mergeCell ref="AA21:AM21"/>
    <mergeCell ref="F16:Z16"/>
    <mergeCell ref="AA16:AM16"/>
    <mergeCell ref="F17:Z17"/>
    <mergeCell ref="AA17:AM17"/>
    <mergeCell ref="F18:Z18"/>
    <mergeCell ref="AA18:AM18"/>
    <mergeCell ref="A6:AR6"/>
    <mergeCell ref="A7:AR7"/>
    <mergeCell ref="A8:AR8"/>
    <mergeCell ref="A14:G14"/>
    <mergeCell ref="H14:V14"/>
    <mergeCell ref="AC14:AF14"/>
    <mergeCell ref="AG14:AR14"/>
    <mergeCell ref="A10:AR11"/>
    <mergeCell ref="A12:AR13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CS702"/>
  <sheetViews>
    <sheetView showGridLines="0" zoomScale="90" zoomScaleNormal="90" workbookViewId="0">
      <selection activeCell="BX10" sqref="BX10:CI10"/>
    </sheetView>
  </sheetViews>
  <sheetFormatPr baseColWidth="10" defaultColWidth="0" defaultRowHeight="15" zeroHeight="1"/>
  <cols>
    <col min="1" max="18" width="1.7109375" customWidth="1"/>
    <col min="19" max="19" width="3.140625" customWidth="1"/>
    <col min="20" max="21" width="1.7109375" customWidth="1"/>
    <col min="22" max="22" width="2.140625" customWidth="1"/>
    <col min="23" max="23" width="1.7109375" customWidth="1"/>
    <col min="24" max="24" width="2.7109375" customWidth="1"/>
    <col min="25" max="26" width="1.7109375" customWidth="1"/>
    <col min="27" max="27" width="2.85546875" customWidth="1"/>
    <col min="28" max="34" width="1.7109375" customWidth="1"/>
    <col min="35" max="35" width="2.42578125" customWidth="1"/>
    <col min="36" max="38" width="1.7109375" customWidth="1"/>
    <col min="39" max="39" width="2.85546875" customWidth="1"/>
    <col min="40" max="43" width="1.7109375" customWidth="1"/>
    <col min="44" max="44" width="4.42578125" customWidth="1"/>
    <col min="45" max="47" width="1.7109375" customWidth="1"/>
    <col min="48" max="48" width="2.28515625" customWidth="1"/>
    <col min="49" max="49" width="1.7109375" customWidth="1"/>
    <col min="50" max="50" width="2.28515625" customWidth="1"/>
    <col min="51" max="51" width="2" customWidth="1"/>
    <col min="52" max="52" width="3.28515625" customWidth="1"/>
    <col min="53" max="58" width="1.7109375" customWidth="1"/>
    <col min="59" max="59" width="2.28515625" customWidth="1"/>
    <col min="60" max="60" width="3.28515625" customWidth="1"/>
    <col min="61" max="74" width="1.7109375" customWidth="1"/>
    <col min="75" max="75" width="3.42578125" customWidth="1"/>
    <col min="76" max="79" width="1.7109375" customWidth="1"/>
    <col min="80" max="80" width="3" customWidth="1"/>
    <col min="81" max="84" width="1.7109375" customWidth="1"/>
    <col min="85" max="85" width="1.140625" customWidth="1"/>
    <col min="86" max="89" width="1.7109375" customWidth="1"/>
    <col min="90" max="90" width="1.140625" customWidth="1"/>
    <col min="91" max="94" width="1.42578125" customWidth="1"/>
    <col min="95" max="95" width="2" customWidth="1"/>
    <col min="96" max="96" width="5.5703125" customWidth="1"/>
    <col min="97" max="97" width="11.42578125" customWidth="1"/>
    <col min="98" max="16384" width="11.42578125" hidden="1"/>
  </cols>
  <sheetData>
    <row r="1" spans="1:96">
      <c r="C1" s="76" t="s">
        <v>0</v>
      </c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</row>
    <row r="2" spans="1:96">
      <c r="C2" s="76" t="s">
        <v>1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</row>
    <row r="3" spans="1:96">
      <c r="A3" s="76" t="s">
        <v>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</row>
    <row r="4" spans="1:96" ht="12.75" customHeight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</row>
    <row r="5" spans="1:96" ht="12.75" customHeight="1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</row>
    <row r="6" spans="1:96" ht="13.5" customHeight="1">
      <c r="A6" s="54" t="s">
        <v>95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</row>
    <row r="7" spans="1:96" ht="16.5" customHeight="1">
      <c r="A7" s="55" t="s">
        <v>45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</row>
    <row r="8" spans="1:96" ht="12.75" customHeight="1">
      <c r="A8" s="56" t="s">
        <v>94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</row>
    <row r="9" spans="1:96" s="20" customFormat="1" ht="12.75" customHeight="1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</row>
    <row r="10" spans="1:96" s="20" customFormat="1" ht="12.75" customHeight="1">
      <c r="A10" s="21"/>
      <c r="B10" s="57" t="s">
        <v>4</v>
      </c>
      <c r="C10" s="57"/>
      <c r="D10" s="57"/>
      <c r="E10" s="57"/>
      <c r="F10" s="57"/>
      <c r="G10" s="57"/>
      <c r="H10" s="57"/>
      <c r="I10" s="57"/>
      <c r="J10" s="57"/>
      <c r="K10" s="57"/>
      <c r="L10" s="26" t="s">
        <v>87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58" t="s">
        <v>5</v>
      </c>
      <c r="BU10" s="58"/>
      <c r="BV10" s="58"/>
      <c r="BW10" s="58"/>
      <c r="BX10" s="26" t="s">
        <v>223</v>
      </c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1"/>
      <c r="CK10" s="21"/>
      <c r="CL10" s="21"/>
      <c r="CM10" s="21"/>
      <c r="CN10" s="21"/>
      <c r="CO10" s="21"/>
      <c r="CP10" s="21"/>
      <c r="CQ10" s="21"/>
      <c r="CR10" s="21"/>
    </row>
    <row r="11" spans="1:96" ht="12.75" customHeight="1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281"/>
      <c r="BX11" s="281"/>
      <c r="BY11" s="281"/>
      <c r="BZ11" s="281"/>
      <c r="CA11" s="281"/>
      <c r="CB11" s="281"/>
      <c r="CC11" s="281"/>
      <c r="CD11" s="281"/>
      <c r="CE11" s="281"/>
      <c r="CF11" s="281"/>
      <c r="CG11" s="281"/>
      <c r="CH11" s="281"/>
      <c r="CI11" s="281"/>
      <c r="CJ11" s="281"/>
      <c r="CK11" s="281"/>
      <c r="CL11" s="281"/>
      <c r="CM11" s="281"/>
      <c r="CN11" s="281"/>
      <c r="CO11" s="281"/>
      <c r="CP11" s="281"/>
      <c r="CQ11" s="281"/>
      <c r="CR11" s="281"/>
    </row>
    <row r="12" spans="1:96" ht="12.75" customHeight="1" thickBot="1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  <c r="AJ12" s="281"/>
      <c r="AK12" s="281"/>
      <c r="AL12" s="281"/>
      <c r="AM12" s="281"/>
      <c r="AN12" s="281"/>
      <c r="AO12" s="281"/>
      <c r="AP12" s="281"/>
      <c r="AQ12" s="281"/>
      <c r="AR12" s="281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1"/>
      <c r="BE12" s="281"/>
      <c r="BF12" s="281"/>
      <c r="BG12" s="281"/>
      <c r="BH12" s="281"/>
      <c r="BI12" s="281"/>
      <c r="BJ12" s="281"/>
      <c r="BK12" s="281"/>
      <c r="BL12" s="281"/>
      <c r="BM12" s="281"/>
      <c r="BN12" s="281"/>
      <c r="BO12" s="281"/>
      <c r="BP12" s="281"/>
      <c r="BQ12" s="281"/>
      <c r="BR12" s="281"/>
      <c r="BS12" s="281"/>
      <c r="BT12" s="281"/>
      <c r="BU12" s="281"/>
      <c r="BV12" s="281"/>
      <c r="BW12" s="281"/>
      <c r="BX12" s="281"/>
      <c r="BY12" s="281"/>
      <c r="BZ12" s="281"/>
      <c r="CA12" s="281"/>
      <c r="CB12" s="281"/>
      <c r="CC12" s="281"/>
      <c r="CD12" s="281"/>
      <c r="CE12" s="281"/>
      <c r="CF12" s="281"/>
      <c r="CG12" s="281"/>
      <c r="CH12" s="281"/>
      <c r="CI12" s="281"/>
      <c r="CJ12" s="281"/>
      <c r="CK12" s="281"/>
      <c r="CL12" s="281"/>
      <c r="CM12" s="281"/>
      <c r="CN12" s="281"/>
      <c r="CO12" s="281"/>
      <c r="CP12" s="281"/>
      <c r="CQ12" s="281"/>
      <c r="CR12" s="281"/>
    </row>
    <row r="13" spans="1:96" ht="11.25" customHeight="1">
      <c r="A13" s="234" t="s">
        <v>46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6"/>
      <c r="Q13" s="243" t="s">
        <v>49</v>
      </c>
      <c r="R13" s="244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5"/>
      <c r="AG13" s="243" t="s">
        <v>53</v>
      </c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5"/>
      <c r="CG13" s="15"/>
      <c r="CH13" s="172" t="s">
        <v>10</v>
      </c>
      <c r="CI13" s="172"/>
      <c r="CJ13" s="172"/>
      <c r="CK13" s="172"/>
      <c r="CL13" s="15"/>
      <c r="CM13" s="220" t="s">
        <v>65</v>
      </c>
      <c r="CN13" s="220"/>
      <c r="CO13" s="220"/>
      <c r="CP13" s="220"/>
      <c r="CQ13" s="220"/>
      <c r="CR13" s="221"/>
    </row>
    <row r="14" spans="1:96" ht="11.25" customHeight="1">
      <c r="A14" s="237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9"/>
      <c r="Q14" s="246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8"/>
      <c r="AG14" s="273" t="s">
        <v>54</v>
      </c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5"/>
      <c r="AS14" s="249" t="s">
        <v>86</v>
      </c>
      <c r="AT14" s="249"/>
      <c r="AU14" s="249"/>
      <c r="AV14" s="249"/>
      <c r="AW14" s="250" t="s">
        <v>55</v>
      </c>
      <c r="AX14" s="250"/>
      <c r="AY14" s="250"/>
      <c r="AZ14" s="250"/>
      <c r="BA14" s="250"/>
      <c r="BB14" s="250"/>
      <c r="BC14" s="250"/>
      <c r="BD14" s="250"/>
      <c r="BE14" s="250"/>
      <c r="BF14" s="250"/>
      <c r="BG14" s="250"/>
      <c r="BH14" s="250"/>
      <c r="BI14" s="250"/>
      <c r="BJ14" s="250"/>
      <c r="BK14" s="250"/>
      <c r="BL14" s="250"/>
      <c r="BM14" s="250"/>
      <c r="BN14" s="250"/>
      <c r="BO14" s="250"/>
      <c r="BP14" s="250"/>
      <c r="BQ14" s="250"/>
      <c r="BR14" s="250"/>
      <c r="BS14" s="250"/>
      <c r="BT14" s="250"/>
      <c r="BU14" s="250"/>
      <c r="BV14" s="250"/>
      <c r="BW14" s="250"/>
      <c r="BX14" s="250"/>
      <c r="BY14" s="250"/>
      <c r="BZ14" s="250"/>
      <c r="CA14" s="250"/>
      <c r="CB14" s="250"/>
      <c r="CC14" s="250"/>
      <c r="CD14" s="250"/>
      <c r="CE14" s="250"/>
      <c r="CF14" s="251"/>
      <c r="CG14" s="16"/>
      <c r="CH14" s="173"/>
      <c r="CI14" s="173"/>
      <c r="CJ14" s="173"/>
      <c r="CK14" s="173"/>
      <c r="CL14" s="16"/>
      <c r="CM14" s="222"/>
      <c r="CN14" s="222"/>
      <c r="CO14" s="222"/>
      <c r="CP14" s="222"/>
      <c r="CQ14" s="222"/>
      <c r="CR14" s="223"/>
    </row>
    <row r="15" spans="1:96" ht="29.25" customHeight="1" thickBot="1">
      <c r="A15" s="240" t="s">
        <v>47</v>
      </c>
      <c r="B15" s="241"/>
      <c r="C15" s="241"/>
      <c r="D15" s="241"/>
      <c r="E15" s="241" t="s">
        <v>48</v>
      </c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2"/>
      <c r="Q15" s="272" t="s">
        <v>50</v>
      </c>
      <c r="R15" s="232"/>
      <c r="S15" s="232"/>
      <c r="T15" s="232"/>
      <c r="U15" s="232" t="s">
        <v>51</v>
      </c>
      <c r="V15" s="232"/>
      <c r="W15" s="232"/>
      <c r="X15" s="232"/>
      <c r="Y15" s="232" t="s">
        <v>52</v>
      </c>
      <c r="Z15" s="232"/>
      <c r="AA15" s="232"/>
      <c r="AB15" s="232"/>
      <c r="AC15" s="253" t="s">
        <v>10</v>
      </c>
      <c r="AD15" s="253"/>
      <c r="AE15" s="253"/>
      <c r="AF15" s="254"/>
      <c r="AG15" s="271" t="s">
        <v>56</v>
      </c>
      <c r="AH15" s="252"/>
      <c r="AI15" s="252"/>
      <c r="AJ15" s="252"/>
      <c r="AK15" s="252" t="s">
        <v>57</v>
      </c>
      <c r="AL15" s="252"/>
      <c r="AM15" s="252"/>
      <c r="AN15" s="252"/>
      <c r="AO15" s="254" t="s">
        <v>35</v>
      </c>
      <c r="AP15" s="276"/>
      <c r="AQ15" s="276"/>
      <c r="AR15" s="277"/>
      <c r="AS15" s="232"/>
      <c r="AT15" s="232"/>
      <c r="AU15" s="232"/>
      <c r="AV15" s="232"/>
      <c r="AW15" s="232" t="s">
        <v>58</v>
      </c>
      <c r="AX15" s="232"/>
      <c r="AY15" s="232"/>
      <c r="AZ15" s="232"/>
      <c r="BA15" s="232" t="s">
        <v>59</v>
      </c>
      <c r="BB15" s="232"/>
      <c r="BC15" s="232"/>
      <c r="BD15" s="232"/>
      <c r="BE15" s="232" t="s">
        <v>60</v>
      </c>
      <c r="BF15" s="232"/>
      <c r="BG15" s="232"/>
      <c r="BH15" s="232"/>
      <c r="BI15" s="232" t="s">
        <v>61</v>
      </c>
      <c r="BJ15" s="232"/>
      <c r="BK15" s="232"/>
      <c r="BL15" s="232"/>
      <c r="BM15" s="252" t="s">
        <v>62</v>
      </c>
      <c r="BN15" s="252"/>
      <c r="BO15" s="252"/>
      <c r="BP15" s="252"/>
      <c r="BQ15" s="252" t="s">
        <v>63</v>
      </c>
      <c r="BR15" s="252"/>
      <c r="BS15" s="252"/>
      <c r="BT15" s="252"/>
      <c r="BU15" s="252" t="s">
        <v>84</v>
      </c>
      <c r="BV15" s="252"/>
      <c r="BW15" s="252"/>
      <c r="BX15" s="252"/>
      <c r="BY15" s="232" t="s">
        <v>64</v>
      </c>
      <c r="BZ15" s="232"/>
      <c r="CA15" s="232"/>
      <c r="CB15" s="232"/>
      <c r="CC15" s="253" t="s">
        <v>35</v>
      </c>
      <c r="CD15" s="253"/>
      <c r="CE15" s="253"/>
      <c r="CF15" s="254"/>
      <c r="CG15" s="17"/>
      <c r="CH15" s="174"/>
      <c r="CI15" s="174"/>
      <c r="CJ15" s="174"/>
      <c r="CK15" s="174"/>
      <c r="CL15" s="17"/>
      <c r="CM15" s="232" t="s">
        <v>90</v>
      </c>
      <c r="CN15" s="232"/>
      <c r="CO15" s="232"/>
      <c r="CP15" s="232"/>
      <c r="CQ15" s="232"/>
      <c r="CR15" s="233"/>
    </row>
    <row r="16" spans="1:96" s="8" customFormat="1" ht="12.75" customHeight="1" thickBot="1">
      <c r="A16" s="224" t="s">
        <v>10</v>
      </c>
      <c r="B16" s="225"/>
      <c r="C16" s="225"/>
      <c r="D16" s="225"/>
      <c r="E16" s="225">
        <f>COUNTIF(E17:P669,"*")</f>
        <v>125</v>
      </c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6"/>
      <c r="Q16" s="227">
        <f xml:space="preserve"> SUM(Q17:T669)</f>
        <v>68</v>
      </c>
      <c r="R16" s="228"/>
      <c r="S16" s="228"/>
      <c r="T16" s="228"/>
      <c r="U16" s="228">
        <f>SUM(U17:X669)</f>
        <v>174</v>
      </c>
      <c r="V16" s="228"/>
      <c r="W16" s="228"/>
      <c r="X16" s="228"/>
      <c r="Y16" s="228">
        <f>SUM(Y17:AB669)</f>
        <v>593</v>
      </c>
      <c r="Z16" s="228"/>
      <c r="AA16" s="228"/>
      <c r="AB16" s="228"/>
      <c r="AC16" s="180">
        <f>SUM(AC17:AF669)</f>
        <v>0</v>
      </c>
      <c r="AD16" s="180"/>
      <c r="AE16" s="180"/>
      <c r="AF16" s="229"/>
      <c r="AG16" s="230">
        <f>SUM(AG17:AJ669)</f>
        <v>171</v>
      </c>
      <c r="AH16" s="231"/>
      <c r="AI16" s="231"/>
      <c r="AJ16" s="231"/>
      <c r="AK16" s="231">
        <f>SUM(AK17:AN669)</f>
        <v>0</v>
      </c>
      <c r="AL16" s="231"/>
      <c r="AM16" s="231"/>
      <c r="AN16" s="231"/>
      <c r="AO16" s="180">
        <f>SUM(AO17:AR669)</f>
        <v>171</v>
      </c>
      <c r="AP16" s="180"/>
      <c r="AQ16" s="180"/>
      <c r="AR16" s="180"/>
      <c r="AS16" s="231">
        <f>SUM(AS17:AV669)</f>
        <v>0</v>
      </c>
      <c r="AT16" s="231"/>
      <c r="AU16" s="231"/>
      <c r="AV16" s="231"/>
      <c r="AW16" s="231">
        <f>SUM(AW17:AZ669)</f>
        <v>0</v>
      </c>
      <c r="AX16" s="231"/>
      <c r="AY16" s="231"/>
      <c r="AZ16" s="231"/>
      <c r="BA16" s="231">
        <f>SUM(BA17:BD669)</f>
        <v>0</v>
      </c>
      <c r="BB16" s="231"/>
      <c r="BC16" s="231"/>
      <c r="BD16" s="231"/>
      <c r="BE16" s="231">
        <f>SUM(BE17:BH669)</f>
        <v>0</v>
      </c>
      <c r="BF16" s="231"/>
      <c r="BG16" s="231"/>
      <c r="BH16" s="231"/>
      <c r="BI16" s="231">
        <f>SUM(BI17:BL669)</f>
        <v>0</v>
      </c>
      <c r="BJ16" s="231"/>
      <c r="BK16" s="231"/>
      <c r="BL16" s="231"/>
      <c r="BM16" s="231">
        <f>SUM(BM17:BP669)</f>
        <v>0</v>
      </c>
      <c r="BN16" s="231"/>
      <c r="BO16" s="231"/>
      <c r="BP16" s="231"/>
      <c r="BQ16" s="231">
        <f t="shared" ref="BQ16" si="0">SUM(BQ17:BT669)</f>
        <v>0</v>
      </c>
      <c r="BR16" s="231"/>
      <c r="BS16" s="231"/>
      <c r="BT16" s="231"/>
      <c r="BU16" s="231">
        <f>SUM(BU17:BX669)</f>
        <v>0</v>
      </c>
      <c r="BV16" s="231"/>
      <c r="BW16" s="231"/>
      <c r="BX16" s="231"/>
      <c r="BY16" s="231">
        <f>SUM(BY17:CB669)</f>
        <v>0</v>
      </c>
      <c r="BZ16" s="231"/>
      <c r="CA16" s="231"/>
      <c r="CB16" s="231"/>
      <c r="CC16" s="180">
        <f>SUM(CC17:CF669)</f>
        <v>0</v>
      </c>
      <c r="CD16" s="180"/>
      <c r="CE16" s="180"/>
      <c r="CF16" s="229"/>
      <c r="CG16" s="18"/>
      <c r="CH16" s="175">
        <f>SUM(CH17:CK669)</f>
        <v>171</v>
      </c>
      <c r="CI16" s="176"/>
      <c r="CJ16" s="176"/>
      <c r="CK16" s="177"/>
      <c r="CL16" s="18"/>
      <c r="CM16" s="225">
        <f>SUM(CM17:CR669)</f>
        <v>0</v>
      </c>
      <c r="CN16" s="225"/>
      <c r="CO16" s="225"/>
      <c r="CP16" s="225"/>
      <c r="CQ16" s="225"/>
      <c r="CR16" s="226"/>
    </row>
    <row r="17" spans="1:96" s="7" customFormat="1" ht="12.75" customHeight="1">
      <c r="A17" s="262">
        <v>19</v>
      </c>
      <c r="B17" s="255"/>
      <c r="C17" s="255"/>
      <c r="D17" s="255"/>
      <c r="E17" s="263" t="s">
        <v>98</v>
      </c>
      <c r="F17" s="263"/>
      <c r="G17" s="263"/>
      <c r="H17" s="263"/>
      <c r="I17" s="263"/>
      <c r="J17" s="263"/>
      <c r="K17" s="263"/>
      <c r="L17" s="263"/>
      <c r="M17" s="263"/>
      <c r="N17" s="263"/>
      <c r="O17" s="263"/>
      <c r="P17" s="264"/>
      <c r="Q17" s="265"/>
      <c r="R17" s="266"/>
      <c r="S17" s="266"/>
      <c r="T17" s="266"/>
      <c r="U17" s="266">
        <v>1</v>
      </c>
      <c r="V17" s="266"/>
      <c r="W17" s="266"/>
      <c r="X17" s="266"/>
      <c r="Y17" s="266">
        <v>4</v>
      </c>
      <c r="Z17" s="266"/>
      <c r="AA17" s="266"/>
      <c r="AB17" s="266"/>
      <c r="AC17" s="267"/>
      <c r="AD17" s="267"/>
      <c r="AE17" s="267"/>
      <c r="AF17" s="268"/>
      <c r="AG17" s="269">
        <v>3</v>
      </c>
      <c r="AH17" s="270"/>
      <c r="AI17" s="270"/>
      <c r="AJ17" s="270"/>
      <c r="AK17" s="270"/>
      <c r="AL17" s="270"/>
      <c r="AM17" s="270"/>
      <c r="AN17" s="270"/>
      <c r="AO17" s="181">
        <f>SUM(AG17:AN17)</f>
        <v>3</v>
      </c>
      <c r="AP17" s="182"/>
      <c r="AQ17" s="182"/>
      <c r="AR17" s="183"/>
      <c r="AS17" s="255"/>
      <c r="AT17" s="255"/>
      <c r="AU17" s="255"/>
      <c r="AV17" s="255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5"/>
      <c r="BV17" s="255"/>
      <c r="BW17" s="255"/>
      <c r="BX17" s="255"/>
      <c r="BY17" s="256"/>
      <c r="BZ17" s="256"/>
      <c r="CA17" s="256"/>
      <c r="CB17" s="257"/>
      <c r="CC17" s="258">
        <f>SUM(AW17:CB17)</f>
        <v>0</v>
      </c>
      <c r="CD17" s="182"/>
      <c r="CE17" s="182"/>
      <c r="CF17" s="183"/>
      <c r="CG17" s="14"/>
      <c r="CH17" s="178">
        <f>SUM(CC17,AS17,AO17)</f>
        <v>3</v>
      </c>
      <c r="CI17" s="179"/>
      <c r="CJ17" s="179"/>
      <c r="CK17" s="179"/>
      <c r="CL17" s="14"/>
      <c r="CM17" s="259"/>
      <c r="CN17" s="260"/>
      <c r="CO17" s="260"/>
      <c r="CP17" s="260"/>
      <c r="CQ17" s="260"/>
      <c r="CR17" s="261"/>
    </row>
    <row r="18" spans="1:96" s="7" customFormat="1" ht="12.75" customHeight="1">
      <c r="A18" s="193">
        <v>25</v>
      </c>
      <c r="B18" s="185"/>
      <c r="C18" s="185"/>
      <c r="D18" s="185"/>
      <c r="E18" s="194" t="s">
        <v>99</v>
      </c>
      <c r="F18" s="194"/>
      <c r="G18" s="194"/>
      <c r="H18" s="194"/>
      <c r="I18" s="194"/>
      <c r="J18" s="194"/>
      <c r="K18" s="194"/>
      <c r="L18" s="194"/>
      <c r="M18" s="194"/>
      <c r="N18" s="194"/>
      <c r="O18" s="194"/>
      <c r="P18" s="195"/>
      <c r="Q18" s="196">
        <v>1</v>
      </c>
      <c r="R18" s="197"/>
      <c r="S18" s="197"/>
      <c r="T18" s="197"/>
      <c r="U18" s="197">
        <v>1</v>
      </c>
      <c r="V18" s="197"/>
      <c r="W18" s="197"/>
      <c r="X18" s="197"/>
      <c r="Y18" s="197">
        <v>6</v>
      </c>
      <c r="Z18" s="197"/>
      <c r="AA18" s="197"/>
      <c r="AB18" s="197"/>
      <c r="AC18" s="198"/>
      <c r="AD18" s="198"/>
      <c r="AE18" s="198"/>
      <c r="AF18" s="199"/>
      <c r="AG18" s="200">
        <v>1</v>
      </c>
      <c r="AH18" s="201"/>
      <c r="AI18" s="201"/>
      <c r="AJ18" s="201"/>
      <c r="AK18" s="201"/>
      <c r="AL18" s="201"/>
      <c r="AM18" s="201"/>
      <c r="AN18" s="201"/>
      <c r="AO18" s="170">
        <f>SUM(AG18:AN18)</f>
        <v>1</v>
      </c>
      <c r="AP18" s="170"/>
      <c r="AQ18" s="170"/>
      <c r="AR18" s="170"/>
      <c r="AS18" s="185"/>
      <c r="AT18" s="185"/>
      <c r="AU18" s="185"/>
      <c r="AV18" s="185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5"/>
      <c r="BV18" s="185"/>
      <c r="BW18" s="185"/>
      <c r="BX18" s="185"/>
      <c r="BY18" s="184"/>
      <c r="BZ18" s="184"/>
      <c r="CA18" s="184"/>
      <c r="CB18" s="186"/>
      <c r="CC18" s="187">
        <f>SUM(AW18:CB18)</f>
        <v>0</v>
      </c>
      <c r="CD18" s="188"/>
      <c r="CE18" s="188"/>
      <c r="CF18" s="189"/>
      <c r="CG18" s="14"/>
      <c r="CH18" s="166">
        <f>SUM(CC18,AS18,AO18)</f>
        <v>1</v>
      </c>
      <c r="CI18" s="167"/>
      <c r="CJ18" s="167"/>
      <c r="CK18" s="167"/>
      <c r="CL18" s="14"/>
      <c r="CM18" s="190"/>
      <c r="CN18" s="191"/>
      <c r="CO18" s="191"/>
      <c r="CP18" s="191"/>
      <c r="CQ18" s="191"/>
      <c r="CR18" s="192"/>
    </row>
    <row r="19" spans="1:96" s="7" customFormat="1" ht="12.75" customHeight="1">
      <c r="A19" s="193">
        <v>31</v>
      </c>
      <c r="B19" s="185"/>
      <c r="C19" s="185"/>
      <c r="D19" s="185"/>
      <c r="E19" s="194" t="s">
        <v>100</v>
      </c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5"/>
      <c r="Q19" s="196"/>
      <c r="R19" s="197"/>
      <c r="S19" s="197"/>
      <c r="T19" s="197"/>
      <c r="U19" s="197">
        <v>1</v>
      </c>
      <c r="V19" s="197"/>
      <c r="W19" s="197"/>
      <c r="X19" s="197"/>
      <c r="Y19" s="197">
        <v>4</v>
      </c>
      <c r="Z19" s="197"/>
      <c r="AA19" s="197"/>
      <c r="AB19" s="197"/>
      <c r="AC19" s="198"/>
      <c r="AD19" s="198"/>
      <c r="AE19" s="198"/>
      <c r="AF19" s="199"/>
      <c r="AG19" s="200">
        <v>1</v>
      </c>
      <c r="AH19" s="201"/>
      <c r="AI19" s="201"/>
      <c r="AJ19" s="201"/>
      <c r="AK19" s="201"/>
      <c r="AL19" s="201"/>
      <c r="AM19" s="201"/>
      <c r="AN19" s="201"/>
      <c r="AO19" s="170">
        <f>SUM(AG19:AN19)</f>
        <v>1</v>
      </c>
      <c r="AP19" s="170"/>
      <c r="AQ19" s="170"/>
      <c r="AR19" s="170"/>
      <c r="AS19" s="185"/>
      <c r="AT19" s="185"/>
      <c r="AU19" s="185"/>
      <c r="AV19" s="185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5"/>
      <c r="BV19" s="185"/>
      <c r="BW19" s="185"/>
      <c r="BX19" s="185"/>
      <c r="BY19" s="184"/>
      <c r="BZ19" s="184"/>
      <c r="CA19" s="184"/>
      <c r="CB19" s="186"/>
      <c r="CC19" s="187">
        <f t="shared" ref="CC19:CC82" si="1">SUM(AW19:CB19)</f>
        <v>0</v>
      </c>
      <c r="CD19" s="188"/>
      <c r="CE19" s="188"/>
      <c r="CF19" s="189"/>
      <c r="CG19" s="14"/>
      <c r="CH19" s="166">
        <f t="shared" ref="CH19:CH82" si="2">SUM(CC19,AS19,AO19)</f>
        <v>1</v>
      </c>
      <c r="CI19" s="167"/>
      <c r="CJ19" s="167"/>
      <c r="CK19" s="167"/>
      <c r="CL19" s="14"/>
      <c r="CM19" s="190"/>
      <c r="CN19" s="191"/>
      <c r="CO19" s="191"/>
      <c r="CP19" s="191"/>
      <c r="CQ19" s="191"/>
      <c r="CR19" s="192"/>
    </row>
    <row r="20" spans="1:96" s="7" customFormat="1" ht="12.75" customHeight="1">
      <c r="A20" s="193">
        <v>41</v>
      </c>
      <c r="B20" s="185"/>
      <c r="C20" s="185"/>
      <c r="D20" s="185"/>
      <c r="E20" s="194" t="s">
        <v>101</v>
      </c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5"/>
      <c r="Q20" s="196"/>
      <c r="R20" s="197"/>
      <c r="S20" s="197"/>
      <c r="T20" s="197"/>
      <c r="U20" s="197">
        <v>1</v>
      </c>
      <c r="V20" s="197"/>
      <c r="W20" s="197"/>
      <c r="X20" s="197"/>
      <c r="Y20" s="197">
        <v>4</v>
      </c>
      <c r="Z20" s="197"/>
      <c r="AA20" s="197"/>
      <c r="AB20" s="197"/>
      <c r="AC20" s="198"/>
      <c r="AD20" s="198"/>
      <c r="AE20" s="198"/>
      <c r="AF20" s="199"/>
      <c r="AG20" s="200">
        <v>1</v>
      </c>
      <c r="AH20" s="201"/>
      <c r="AI20" s="201"/>
      <c r="AJ20" s="201"/>
      <c r="AK20" s="201"/>
      <c r="AL20" s="201"/>
      <c r="AM20" s="201"/>
      <c r="AN20" s="201"/>
      <c r="AO20" s="170">
        <f>SUM(AG20:AN20)</f>
        <v>1</v>
      </c>
      <c r="AP20" s="170"/>
      <c r="AQ20" s="170"/>
      <c r="AR20" s="170"/>
      <c r="AS20" s="185"/>
      <c r="AT20" s="185"/>
      <c r="AU20" s="185"/>
      <c r="AV20" s="185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5"/>
      <c r="BV20" s="185"/>
      <c r="BW20" s="185"/>
      <c r="BX20" s="185"/>
      <c r="BY20" s="184"/>
      <c r="BZ20" s="184"/>
      <c r="CA20" s="184"/>
      <c r="CB20" s="186"/>
      <c r="CC20" s="187">
        <f t="shared" si="1"/>
        <v>0</v>
      </c>
      <c r="CD20" s="188"/>
      <c r="CE20" s="188"/>
      <c r="CF20" s="189"/>
      <c r="CG20" s="14"/>
      <c r="CH20" s="166">
        <f t="shared" si="2"/>
        <v>1</v>
      </c>
      <c r="CI20" s="167"/>
      <c r="CJ20" s="167"/>
      <c r="CK20" s="167"/>
      <c r="CL20" s="14"/>
      <c r="CM20" s="190"/>
      <c r="CN20" s="191"/>
      <c r="CO20" s="191"/>
      <c r="CP20" s="191"/>
      <c r="CQ20" s="191"/>
      <c r="CR20" s="192"/>
    </row>
    <row r="21" spans="1:96" s="7" customFormat="1" ht="12.75" customHeight="1">
      <c r="A21" s="193">
        <v>42</v>
      </c>
      <c r="B21" s="185"/>
      <c r="C21" s="185"/>
      <c r="D21" s="185"/>
      <c r="E21" s="194" t="s">
        <v>102</v>
      </c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5"/>
      <c r="Q21" s="196"/>
      <c r="R21" s="197"/>
      <c r="S21" s="197"/>
      <c r="T21" s="197"/>
      <c r="U21" s="197">
        <v>1</v>
      </c>
      <c r="V21" s="197"/>
      <c r="W21" s="197"/>
      <c r="X21" s="197"/>
      <c r="Y21" s="197">
        <v>5</v>
      </c>
      <c r="Z21" s="197"/>
      <c r="AA21" s="197"/>
      <c r="AB21" s="197"/>
      <c r="AC21" s="198"/>
      <c r="AD21" s="198"/>
      <c r="AE21" s="198"/>
      <c r="AF21" s="199"/>
      <c r="AG21" s="200">
        <v>1</v>
      </c>
      <c r="AH21" s="201"/>
      <c r="AI21" s="201"/>
      <c r="AJ21" s="201"/>
      <c r="AK21" s="201"/>
      <c r="AL21" s="201"/>
      <c r="AM21" s="201"/>
      <c r="AN21" s="201"/>
      <c r="AO21" s="170">
        <f>SUM(AG21:AN21)</f>
        <v>1</v>
      </c>
      <c r="AP21" s="170"/>
      <c r="AQ21" s="170"/>
      <c r="AR21" s="170"/>
      <c r="AS21" s="185"/>
      <c r="AT21" s="185"/>
      <c r="AU21" s="185"/>
      <c r="AV21" s="185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5"/>
      <c r="BV21" s="185"/>
      <c r="BW21" s="185"/>
      <c r="BX21" s="185"/>
      <c r="BY21" s="184"/>
      <c r="BZ21" s="184"/>
      <c r="CA21" s="184"/>
      <c r="CB21" s="186"/>
      <c r="CC21" s="187">
        <f t="shared" si="1"/>
        <v>0</v>
      </c>
      <c r="CD21" s="188"/>
      <c r="CE21" s="188"/>
      <c r="CF21" s="189"/>
      <c r="CG21" s="14"/>
      <c r="CH21" s="166">
        <f t="shared" si="2"/>
        <v>1</v>
      </c>
      <c r="CI21" s="167"/>
      <c r="CJ21" s="167"/>
      <c r="CK21" s="167"/>
      <c r="CL21" s="14"/>
      <c r="CM21" s="190"/>
      <c r="CN21" s="191"/>
      <c r="CO21" s="191"/>
      <c r="CP21" s="191"/>
      <c r="CQ21" s="191"/>
      <c r="CR21" s="192"/>
    </row>
    <row r="22" spans="1:96" s="7" customFormat="1" ht="12.75" customHeight="1">
      <c r="A22" s="193">
        <v>115</v>
      </c>
      <c r="B22" s="185"/>
      <c r="C22" s="185"/>
      <c r="D22" s="185"/>
      <c r="E22" s="194" t="s">
        <v>103</v>
      </c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5"/>
      <c r="Q22" s="196"/>
      <c r="R22" s="197"/>
      <c r="S22" s="197"/>
      <c r="T22" s="197"/>
      <c r="U22" s="197">
        <v>1</v>
      </c>
      <c r="V22" s="197"/>
      <c r="W22" s="197"/>
      <c r="X22" s="197"/>
      <c r="Y22" s="197">
        <v>2</v>
      </c>
      <c r="Z22" s="197"/>
      <c r="AA22" s="197"/>
      <c r="AB22" s="197"/>
      <c r="AC22" s="198"/>
      <c r="AD22" s="198"/>
      <c r="AE22" s="198"/>
      <c r="AF22" s="199"/>
      <c r="AG22" s="200">
        <v>1</v>
      </c>
      <c r="AH22" s="201"/>
      <c r="AI22" s="201"/>
      <c r="AJ22" s="201"/>
      <c r="AK22" s="201"/>
      <c r="AL22" s="201"/>
      <c r="AM22" s="201"/>
      <c r="AN22" s="201"/>
      <c r="AO22" s="170">
        <f t="shared" ref="AO22:AO82" si="3">SUM(AG22:AN22)</f>
        <v>1</v>
      </c>
      <c r="AP22" s="170"/>
      <c r="AQ22" s="170"/>
      <c r="AR22" s="170"/>
      <c r="AS22" s="185"/>
      <c r="AT22" s="185"/>
      <c r="AU22" s="185"/>
      <c r="AV22" s="185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5"/>
      <c r="BV22" s="185"/>
      <c r="BW22" s="185"/>
      <c r="BX22" s="185"/>
      <c r="BY22" s="184"/>
      <c r="BZ22" s="184"/>
      <c r="CA22" s="184"/>
      <c r="CB22" s="186"/>
      <c r="CC22" s="187">
        <f t="shared" si="1"/>
        <v>0</v>
      </c>
      <c r="CD22" s="188"/>
      <c r="CE22" s="188"/>
      <c r="CF22" s="189"/>
      <c r="CG22" s="14"/>
      <c r="CH22" s="166">
        <f t="shared" si="2"/>
        <v>1</v>
      </c>
      <c r="CI22" s="167"/>
      <c r="CJ22" s="167"/>
      <c r="CK22" s="167"/>
      <c r="CL22" s="14"/>
      <c r="CM22" s="190"/>
      <c r="CN22" s="191"/>
      <c r="CO22" s="191"/>
      <c r="CP22" s="191"/>
      <c r="CQ22" s="191"/>
      <c r="CR22" s="192"/>
    </row>
    <row r="23" spans="1:96" s="7" customFormat="1" ht="12.75" customHeight="1">
      <c r="A23" s="193">
        <v>81</v>
      </c>
      <c r="B23" s="185"/>
      <c r="C23" s="185"/>
      <c r="D23" s="185"/>
      <c r="E23" s="194" t="s">
        <v>104</v>
      </c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5"/>
      <c r="Q23" s="196"/>
      <c r="R23" s="197"/>
      <c r="S23" s="197"/>
      <c r="T23" s="197"/>
      <c r="U23" s="197">
        <v>1</v>
      </c>
      <c r="V23" s="197"/>
      <c r="W23" s="197"/>
      <c r="X23" s="197"/>
      <c r="Y23" s="197">
        <v>3</v>
      </c>
      <c r="Z23" s="197"/>
      <c r="AA23" s="197"/>
      <c r="AB23" s="197"/>
      <c r="AC23" s="198"/>
      <c r="AD23" s="198"/>
      <c r="AE23" s="198"/>
      <c r="AF23" s="199"/>
      <c r="AG23" s="200">
        <v>1</v>
      </c>
      <c r="AH23" s="201"/>
      <c r="AI23" s="201"/>
      <c r="AJ23" s="201"/>
      <c r="AK23" s="201"/>
      <c r="AL23" s="201"/>
      <c r="AM23" s="201"/>
      <c r="AN23" s="201"/>
      <c r="AO23" s="170">
        <f t="shared" si="3"/>
        <v>1</v>
      </c>
      <c r="AP23" s="170"/>
      <c r="AQ23" s="170"/>
      <c r="AR23" s="170"/>
      <c r="AS23" s="185"/>
      <c r="AT23" s="185"/>
      <c r="AU23" s="185"/>
      <c r="AV23" s="185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5"/>
      <c r="BV23" s="185"/>
      <c r="BW23" s="185"/>
      <c r="BX23" s="185"/>
      <c r="BY23" s="184"/>
      <c r="BZ23" s="184"/>
      <c r="CA23" s="184"/>
      <c r="CB23" s="186"/>
      <c r="CC23" s="187">
        <f t="shared" si="1"/>
        <v>0</v>
      </c>
      <c r="CD23" s="188"/>
      <c r="CE23" s="188"/>
      <c r="CF23" s="189"/>
      <c r="CG23" s="14"/>
      <c r="CH23" s="166">
        <f t="shared" si="2"/>
        <v>1</v>
      </c>
      <c r="CI23" s="167"/>
      <c r="CJ23" s="167"/>
      <c r="CK23" s="167"/>
      <c r="CL23" s="14"/>
      <c r="CM23" s="190"/>
      <c r="CN23" s="191"/>
      <c r="CO23" s="191"/>
      <c r="CP23" s="191"/>
      <c r="CQ23" s="191"/>
      <c r="CR23" s="192"/>
    </row>
    <row r="24" spans="1:96" s="7" customFormat="1" ht="12.75" customHeight="1">
      <c r="A24" s="193">
        <v>61</v>
      </c>
      <c r="B24" s="185"/>
      <c r="C24" s="185"/>
      <c r="D24" s="185"/>
      <c r="E24" s="194" t="s">
        <v>105</v>
      </c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5"/>
      <c r="Q24" s="196"/>
      <c r="R24" s="197"/>
      <c r="S24" s="197"/>
      <c r="T24" s="197"/>
      <c r="U24" s="197">
        <v>1</v>
      </c>
      <c r="V24" s="197"/>
      <c r="W24" s="197"/>
      <c r="X24" s="197"/>
      <c r="Y24" s="197">
        <v>15</v>
      </c>
      <c r="Z24" s="197"/>
      <c r="AA24" s="197"/>
      <c r="AB24" s="197"/>
      <c r="AC24" s="198"/>
      <c r="AD24" s="198"/>
      <c r="AE24" s="198"/>
      <c r="AF24" s="199"/>
      <c r="AG24" s="200">
        <v>8</v>
      </c>
      <c r="AH24" s="201"/>
      <c r="AI24" s="201"/>
      <c r="AJ24" s="201"/>
      <c r="AK24" s="201"/>
      <c r="AL24" s="201"/>
      <c r="AM24" s="201"/>
      <c r="AN24" s="201"/>
      <c r="AO24" s="170">
        <f t="shared" si="3"/>
        <v>8</v>
      </c>
      <c r="AP24" s="170"/>
      <c r="AQ24" s="170"/>
      <c r="AR24" s="170"/>
      <c r="AS24" s="185"/>
      <c r="AT24" s="185"/>
      <c r="AU24" s="185"/>
      <c r="AV24" s="185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5"/>
      <c r="BV24" s="185"/>
      <c r="BW24" s="185"/>
      <c r="BX24" s="185"/>
      <c r="BY24" s="184"/>
      <c r="BZ24" s="184"/>
      <c r="CA24" s="184"/>
      <c r="CB24" s="186"/>
      <c r="CC24" s="187">
        <f t="shared" si="1"/>
        <v>0</v>
      </c>
      <c r="CD24" s="188"/>
      <c r="CE24" s="188"/>
      <c r="CF24" s="189"/>
      <c r="CG24" s="14"/>
      <c r="CH24" s="166">
        <f t="shared" si="2"/>
        <v>8</v>
      </c>
      <c r="CI24" s="167"/>
      <c r="CJ24" s="167"/>
      <c r="CK24" s="167"/>
      <c r="CL24" s="14"/>
      <c r="CM24" s="190"/>
      <c r="CN24" s="191"/>
      <c r="CO24" s="191"/>
      <c r="CP24" s="191"/>
      <c r="CQ24" s="191"/>
      <c r="CR24" s="192"/>
    </row>
    <row r="25" spans="1:96" s="7" customFormat="1" ht="12.75" customHeight="1">
      <c r="A25" s="193">
        <v>104</v>
      </c>
      <c r="B25" s="185"/>
      <c r="C25" s="185"/>
      <c r="D25" s="185"/>
      <c r="E25" s="194" t="s">
        <v>106</v>
      </c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5"/>
      <c r="Q25" s="196"/>
      <c r="R25" s="197"/>
      <c r="S25" s="197"/>
      <c r="T25" s="197"/>
      <c r="U25" s="197">
        <v>1</v>
      </c>
      <c r="V25" s="197"/>
      <c r="W25" s="197"/>
      <c r="X25" s="197"/>
      <c r="Y25" s="197">
        <v>2</v>
      </c>
      <c r="Z25" s="197"/>
      <c r="AA25" s="197"/>
      <c r="AB25" s="197"/>
      <c r="AC25" s="198"/>
      <c r="AD25" s="198"/>
      <c r="AE25" s="198"/>
      <c r="AF25" s="199"/>
      <c r="AG25" s="200">
        <v>1</v>
      </c>
      <c r="AH25" s="201"/>
      <c r="AI25" s="201"/>
      <c r="AJ25" s="201"/>
      <c r="AK25" s="201"/>
      <c r="AL25" s="201"/>
      <c r="AM25" s="201"/>
      <c r="AN25" s="201"/>
      <c r="AO25" s="170">
        <f t="shared" si="3"/>
        <v>1</v>
      </c>
      <c r="AP25" s="170"/>
      <c r="AQ25" s="170"/>
      <c r="AR25" s="170"/>
      <c r="AS25" s="185"/>
      <c r="AT25" s="185"/>
      <c r="AU25" s="185"/>
      <c r="AV25" s="185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5"/>
      <c r="BV25" s="185"/>
      <c r="BW25" s="185"/>
      <c r="BX25" s="185"/>
      <c r="BY25" s="184"/>
      <c r="BZ25" s="184"/>
      <c r="CA25" s="184"/>
      <c r="CB25" s="186"/>
      <c r="CC25" s="187">
        <f t="shared" si="1"/>
        <v>0</v>
      </c>
      <c r="CD25" s="188"/>
      <c r="CE25" s="188"/>
      <c r="CF25" s="189"/>
      <c r="CG25" s="14"/>
      <c r="CH25" s="166">
        <f t="shared" si="2"/>
        <v>1</v>
      </c>
      <c r="CI25" s="167"/>
      <c r="CJ25" s="167"/>
      <c r="CK25" s="167"/>
      <c r="CL25" s="14"/>
      <c r="CM25" s="190"/>
      <c r="CN25" s="191"/>
      <c r="CO25" s="191"/>
      <c r="CP25" s="191"/>
      <c r="CQ25" s="191"/>
      <c r="CR25" s="192"/>
    </row>
    <row r="26" spans="1:96" s="7" customFormat="1" ht="12.75" customHeight="1">
      <c r="A26" s="193">
        <v>76</v>
      </c>
      <c r="B26" s="185"/>
      <c r="C26" s="185"/>
      <c r="D26" s="185"/>
      <c r="E26" s="194" t="s">
        <v>107</v>
      </c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5"/>
      <c r="Q26" s="196"/>
      <c r="R26" s="197"/>
      <c r="S26" s="197"/>
      <c r="T26" s="197"/>
      <c r="U26" s="197">
        <v>1</v>
      </c>
      <c r="V26" s="197"/>
      <c r="W26" s="197"/>
      <c r="X26" s="197"/>
      <c r="Y26" s="197">
        <v>2</v>
      </c>
      <c r="Z26" s="197"/>
      <c r="AA26" s="197"/>
      <c r="AB26" s="197"/>
      <c r="AC26" s="198"/>
      <c r="AD26" s="198"/>
      <c r="AE26" s="198"/>
      <c r="AF26" s="199"/>
      <c r="AG26" s="200">
        <v>1</v>
      </c>
      <c r="AH26" s="201"/>
      <c r="AI26" s="201"/>
      <c r="AJ26" s="201"/>
      <c r="AK26" s="201"/>
      <c r="AL26" s="201"/>
      <c r="AM26" s="201"/>
      <c r="AN26" s="201"/>
      <c r="AO26" s="170">
        <f t="shared" si="3"/>
        <v>1</v>
      </c>
      <c r="AP26" s="170"/>
      <c r="AQ26" s="170"/>
      <c r="AR26" s="170"/>
      <c r="AS26" s="185"/>
      <c r="AT26" s="185"/>
      <c r="AU26" s="185"/>
      <c r="AV26" s="185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5"/>
      <c r="BV26" s="185"/>
      <c r="BW26" s="185"/>
      <c r="BX26" s="185"/>
      <c r="BY26" s="184"/>
      <c r="BZ26" s="184"/>
      <c r="CA26" s="184"/>
      <c r="CB26" s="186"/>
      <c r="CC26" s="187">
        <f t="shared" si="1"/>
        <v>0</v>
      </c>
      <c r="CD26" s="188"/>
      <c r="CE26" s="188"/>
      <c r="CF26" s="189"/>
      <c r="CG26" s="14"/>
      <c r="CH26" s="166">
        <f t="shared" si="2"/>
        <v>1</v>
      </c>
      <c r="CI26" s="167"/>
      <c r="CJ26" s="167"/>
      <c r="CK26" s="167"/>
      <c r="CL26" s="14"/>
      <c r="CM26" s="190"/>
      <c r="CN26" s="191"/>
      <c r="CO26" s="191"/>
      <c r="CP26" s="191"/>
      <c r="CQ26" s="191"/>
      <c r="CR26" s="192"/>
    </row>
    <row r="27" spans="1:96" s="7" customFormat="1" ht="12.75" customHeight="1">
      <c r="A27" s="193"/>
      <c r="B27" s="185"/>
      <c r="C27" s="185"/>
      <c r="D27" s="185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5"/>
      <c r="Q27" s="196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8"/>
      <c r="AD27" s="198"/>
      <c r="AE27" s="198"/>
      <c r="AF27" s="199"/>
      <c r="AG27" s="200"/>
      <c r="AH27" s="201"/>
      <c r="AI27" s="201"/>
      <c r="AJ27" s="201"/>
      <c r="AK27" s="201"/>
      <c r="AL27" s="201"/>
      <c r="AM27" s="201"/>
      <c r="AN27" s="201"/>
      <c r="AO27" s="170">
        <f t="shared" si="3"/>
        <v>0</v>
      </c>
      <c r="AP27" s="170"/>
      <c r="AQ27" s="170"/>
      <c r="AR27" s="170"/>
      <c r="AS27" s="185"/>
      <c r="AT27" s="185"/>
      <c r="AU27" s="185"/>
      <c r="AV27" s="185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5"/>
      <c r="BV27" s="185"/>
      <c r="BW27" s="185"/>
      <c r="BX27" s="185"/>
      <c r="BY27" s="184"/>
      <c r="BZ27" s="184"/>
      <c r="CA27" s="184"/>
      <c r="CB27" s="186"/>
      <c r="CC27" s="187">
        <f t="shared" si="1"/>
        <v>0</v>
      </c>
      <c r="CD27" s="188"/>
      <c r="CE27" s="188"/>
      <c r="CF27" s="189"/>
      <c r="CG27" s="14"/>
      <c r="CH27" s="166">
        <f t="shared" si="2"/>
        <v>0</v>
      </c>
      <c r="CI27" s="167"/>
      <c r="CJ27" s="167"/>
      <c r="CK27" s="167"/>
      <c r="CL27" s="14"/>
      <c r="CM27" s="190"/>
      <c r="CN27" s="191"/>
      <c r="CO27" s="191"/>
      <c r="CP27" s="191"/>
      <c r="CQ27" s="191"/>
      <c r="CR27" s="192"/>
    </row>
    <row r="28" spans="1:96" s="7" customFormat="1" ht="12.75" customHeight="1">
      <c r="A28" s="193">
        <v>35</v>
      </c>
      <c r="B28" s="185"/>
      <c r="C28" s="185"/>
      <c r="D28" s="185"/>
      <c r="E28" s="194" t="s">
        <v>108</v>
      </c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5"/>
      <c r="Q28" s="196">
        <v>1</v>
      </c>
      <c r="R28" s="197"/>
      <c r="S28" s="197"/>
      <c r="T28" s="197"/>
      <c r="U28" s="197">
        <v>4</v>
      </c>
      <c r="V28" s="197"/>
      <c r="W28" s="197"/>
      <c r="X28" s="197"/>
      <c r="Y28" s="197">
        <v>7</v>
      </c>
      <c r="Z28" s="197"/>
      <c r="AA28" s="197"/>
      <c r="AB28" s="197"/>
      <c r="AC28" s="198"/>
      <c r="AD28" s="198"/>
      <c r="AE28" s="198"/>
      <c r="AF28" s="199"/>
      <c r="AG28" s="200">
        <v>2</v>
      </c>
      <c r="AH28" s="201"/>
      <c r="AI28" s="201"/>
      <c r="AJ28" s="201"/>
      <c r="AK28" s="201"/>
      <c r="AL28" s="201"/>
      <c r="AM28" s="201"/>
      <c r="AN28" s="201"/>
      <c r="AO28" s="170">
        <f t="shared" si="3"/>
        <v>2</v>
      </c>
      <c r="AP28" s="170"/>
      <c r="AQ28" s="170"/>
      <c r="AR28" s="170"/>
      <c r="AS28" s="185"/>
      <c r="AT28" s="185"/>
      <c r="AU28" s="185"/>
      <c r="AV28" s="185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5"/>
      <c r="BV28" s="185"/>
      <c r="BW28" s="185"/>
      <c r="BX28" s="185"/>
      <c r="BY28" s="184"/>
      <c r="BZ28" s="184"/>
      <c r="CA28" s="184"/>
      <c r="CB28" s="186"/>
      <c r="CC28" s="187">
        <f t="shared" si="1"/>
        <v>0</v>
      </c>
      <c r="CD28" s="188"/>
      <c r="CE28" s="188"/>
      <c r="CF28" s="189"/>
      <c r="CG28" s="14"/>
      <c r="CH28" s="166">
        <f t="shared" si="2"/>
        <v>2</v>
      </c>
      <c r="CI28" s="167"/>
      <c r="CJ28" s="167"/>
      <c r="CK28" s="167"/>
      <c r="CL28" s="14"/>
      <c r="CM28" s="190"/>
      <c r="CN28" s="191"/>
      <c r="CO28" s="191"/>
      <c r="CP28" s="191"/>
      <c r="CQ28" s="191"/>
      <c r="CR28" s="192"/>
    </row>
    <row r="29" spans="1:96" s="7" customFormat="1" ht="12.75" customHeight="1">
      <c r="A29" s="193">
        <v>53</v>
      </c>
      <c r="B29" s="185"/>
      <c r="C29" s="185"/>
      <c r="D29" s="185"/>
      <c r="E29" s="194" t="s">
        <v>109</v>
      </c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5"/>
      <c r="Q29" s="196">
        <v>4</v>
      </c>
      <c r="R29" s="197"/>
      <c r="S29" s="197"/>
      <c r="T29" s="197"/>
      <c r="U29" s="197">
        <v>13</v>
      </c>
      <c r="V29" s="197"/>
      <c r="W29" s="197"/>
      <c r="X29" s="197"/>
      <c r="Y29" s="197">
        <v>14</v>
      </c>
      <c r="Z29" s="197"/>
      <c r="AA29" s="197"/>
      <c r="AB29" s="197"/>
      <c r="AC29" s="198"/>
      <c r="AD29" s="198"/>
      <c r="AE29" s="198"/>
      <c r="AF29" s="199"/>
      <c r="AG29" s="200">
        <v>5</v>
      </c>
      <c r="AH29" s="201"/>
      <c r="AI29" s="201"/>
      <c r="AJ29" s="201"/>
      <c r="AK29" s="201"/>
      <c r="AL29" s="201"/>
      <c r="AM29" s="201"/>
      <c r="AN29" s="201"/>
      <c r="AO29" s="170">
        <f t="shared" si="3"/>
        <v>5</v>
      </c>
      <c r="AP29" s="170"/>
      <c r="AQ29" s="170"/>
      <c r="AR29" s="170"/>
      <c r="AS29" s="185"/>
      <c r="AT29" s="185"/>
      <c r="AU29" s="185"/>
      <c r="AV29" s="185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5"/>
      <c r="BV29" s="185"/>
      <c r="BW29" s="185"/>
      <c r="BX29" s="185"/>
      <c r="BY29" s="184"/>
      <c r="BZ29" s="184"/>
      <c r="CA29" s="184"/>
      <c r="CB29" s="186"/>
      <c r="CC29" s="187">
        <f t="shared" si="1"/>
        <v>0</v>
      </c>
      <c r="CD29" s="188"/>
      <c r="CE29" s="188"/>
      <c r="CF29" s="189"/>
      <c r="CG29" s="14"/>
      <c r="CH29" s="166">
        <f t="shared" si="2"/>
        <v>5</v>
      </c>
      <c r="CI29" s="167"/>
      <c r="CJ29" s="167"/>
      <c r="CK29" s="167"/>
      <c r="CL29" s="14"/>
      <c r="CM29" s="190"/>
      <c r="CN29" s="191"/>
      <c r="CO29" s="191"/>
      <c r="CP29" s="191"/>
      <c r="CQ29" s="191"/>
      <c r="CR29" s="192"/>
    </row>
    <row r="30" spans="1:96" s="7" customFormat="1" ht="12.75" customHeight="1">
      <c r="A30" s="193">
        <v>64</v>
      </c>
      <c r="B30" s="185"/>
      <c r="C30" s="185"/>
      <c r="D30" s="185"/>
      <c r="E30" s="194" t="s">
        <v>110</v>
      </c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5"/>
      <c r="Q30" s="196">
        <v>2</v>
      </c>
      <c r="R30" s="197"/>
      <c r="S30" s="197"/>
      <c r="T30" s="197"/>
      <c r="U30" s="197">
        <v>6</v>
      </c>
      <c r="V30" s="197"/>
      <c r="W30" s="197"/>
      <c r="X30" s="197"/>
      <c r="Y30" s="197">
        <v>9</v>
      </c>
      <c r="Z30" s="197"/>
      <c r="AA30" s="197"/>
      <c r="AB30" s="197"/>
      <c r="AC30" s="198"/>
      <c r="AD30" s="198"/>
      <c r="AE30" s="198"/>
      <c r="AF30" s="199"/>
      <c r="AG30" s="200">
        <v>1</v>
      </c>
      <c r="AH30" s="201"/>
      <c r="AI30" s="201"/>
      <c r="AJ30" s="201"/>
      <c r="AK30" s="201"/>
      <c r="AL30" s="201"/>
      <c r="AM30" s="201"/>
      <c r="AN30" s="201"/>
      <c r="AO30" s="170">
        <f t="shared" si="3"/>
        <v>1</v>
      </c>
      <c r="AP30" s="170"/>
      <c r="AQ30" s="170"/>
      <c r="AR30" s="170"/>
      <c r="AS30" s="185"/>
      <c r="AT30" s="185"/>
      <c r="AU30" s="185"/>
      <c r="AV30" s="185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5"/>
      <c r="BV30" s="185"/>
      <c r="BW30" s="185"/>
      <c r="BX30" s="185"/>
      <c r="BY30" s="184"/>
      <c r="BZ30" s="184"/>
      <c r="CA30" s="184"/>
      <c r="CB30" s="186"/>
      <c r="CC30" s="187">
        <f t="shared" si="1"/>
        <v>0</v>
      </c>
      <c r="CD30" s="188"/>
      <c r="CE30" s="188"/>
      <c r="CF30" s="189"/>
      <c r="CG30" s="14"/>
      <c r="CH30" s="166">
        <f t="shared" si="2"/>
        <v>1</v>
      </c>
      <c r="CI30" s="167"/>
      <c r="CJ30" s="167"/>
      <c r="CK30" s="167"/>
      <c r="CL30" s="14"/>
      <c r="CM30" s="190"/>
      <c r="CN30" s="191"/>
      <c r="CO30" s="191"/>
      <c r="CP30" s="191"/>
      <c r="CQ30" s="191"/>
      <c r="CR30" s="192"/>
    </row>
    <row r="31" spans="1:96" s="7" customFormat="1" ht="12.75" customHeight="1">
      <c r="A31" s="193">
        <v>72</v>
      </c>
      <c r="B31" s="185"/>
      <c r="C31" s="185"/>
      <c r="D31" s="185"/>
      <c r="E31" s="194" t="s">
        <v>111</v>
      </c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5"/>
      <c r="Q31" s="196"/>
      <c r="R31" s="197"/>
      <c r="S31" s="197"/>
      <c r="T31" s="197"/>
      <c r="U31" s="197">
        <v>1</v>
      </c>
      <c r="V31" s="197"/>
      <c r="W31" s="197"/>
      <c r="X31" s="197"/>
      <c r="Y31" s="197">
        <v>1</v>
      </c>
      <c r="Z31" s="197"/>
      <c r="AA31" s="197"/>
      <c r="AB31" s="197"/>
      <c r="AC31" s="198"/>
      <c r="AD31" s="198"/>
      <c r="AE31" s="198"/>
      <c r="AF31" s="199"/>
      <c r="AG31" s="200">
        <v>1</v>
      </c>
      <c r="AH31" s="201"/>
      <c r="AI31" s="201"/>
      <c r="AJ31" s="201"/>
      <c r="AK31" s="201"/>
      <c r="AL31" s="201"/>
      <c r="AM31" s="201"/>
      <c r="AN31" s="201"/>
      <c r="AO31" s="170">
        <f t="shared" si="3"/>
        <v>1</v>
      </c>
      <c r="AP31" s="170"/>
      <c r="AQ31" s="170"/>
      <c r="AR31" s="170"/>
      <c r="AS31" s="185"/>
      <c r="AT31" s="185"/>
      <c r="AU31" s="185"/>
      <c r="AV31" s="185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5"/>
      <c r="BV31" s="185"/>
      <c r="BW31" s="185"/>
      <c r="BX31" s="185"/>
      <c r="BY31" s="184"/>
      <c r="BZ31" s="184"/>
      <c r="CA31" s="184"/>
      <c r="CB31" s="186"/>
      <c r="CC31" s="187">
        <f t="shared" si="1"/>
        <v>0</v>
      </c>
      <c r="CD31" s="188"/>
      <c r="CE31" s="188"/>
      <c r="CF31" s="189"/>
      <c r="CG31" s="14"/>
      <c r="CH31" s="166">
        <f t="shared" si="2"/>
        <v>1</v>
      </c>
      <c r="CI31" s="167"/>
      <c r="CJ31" s="167"/>
      <c r="CK31" s="167"/>
      <c r="CL31" s="14"/>
      <c r="CM31" s="190"/>
      <c r="CN31" s="191"/>
      <c r="CO31" s="191"/>
      <c r="CP31" s="191"/>
      <c r="CQ31" s="191"/>
      <c r="CR31" s="192"/>
    </row>
    <row r="32" spans="1:96" s="7" customFormat="1" ht="12.75" customHeight="1">
      <c r="A32" s="193">
        <v>73</v>
      </c>
      <c r="B32" s="185"/>
      <c r="C32" s="185"/>
      <c r="D32" s="185"/>
      <c r="E32" s="194" t="s">
        <v>112</v>
      </c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5"/>
      <c r="Q32" s="196">
        <v>2</v>
      </c>
      <c r="R32" s="197"/>
      <c r="S32" s="197"/>
      <c r="T32" s="197"/>
      <c r="U32" s="197">
        <v>3</v>
      </c>
      <c r="V32" s="197"/>
      <c r="W32" s="197"/>
      <c r="X32" s="197"/>
      <c r="Y32" s="197">
        <v>7</v>
      </c>
      <c r="Z32" s="197"/>
      <c r="AA32" s="197"/>
      <c r="AB32" s="197"/>
      <c r="AC32" s="198"/>
      <c r="AD32" s="198"/>
      <c r="AE32" s="198"/>
      <c r="AF32" s="199"/>
      <c r="AG32" s="200">
        <v>2</v>
      </c>
      <c r="AH32" s="201"/>
      <c r="AI32" s="201"/>
      <c r="AJ32" s="201"/>
      <c r="AK32" s="201"/>
      <c r="AL32" s="201"/>
      <c r="AM32" s="201"/>
      <c r="AN32" s="201"/>
      <c r="AO32" s="170">
        <f t="shared" si="3"/>
        <v>2</v>
      </c>
      <c r="AP32" s="170"/>
      <c r="AQ32" s="170"/>
      <c r="AR32" s="170"/>
      <c r="AS32" s="185"/>
      <c r="AT32" s="185"/>
      <c r="AU32" s="185"/>
      <c r="AV32" s="185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5"/>
      <c r="BV32" s="185"/>
      <c r="BW32" s="185"/>
      <c r="BX32" s="185"/>
      <c r="BY32" s="184"/>
      <c r="BZ32" s="184"/>
      <c r="CA32" s="184"/>
      <c r="CB32" s="186"/>
      <c r="CC32" s="187">
        <f t="shared" si="1"/>
        <v>0</v>
      </c>
      <c r="CD32" s="188"/>
      <c r="CE32" s="188"/>
      <c r="CF32" s="189"/>
      <c r="CG32" s="14"/>
      <c r="CH32" s="166">
        <f t="shared" si="2"/>
        <v>2</v>
      </c>
      <c r="CI32" s="167"/>
      <c r="CJ32" s="167"/>
      <c r="CK32" s="167"/>
      <c r="CL32" s="14"/>
      <c r="CM32" s="190"/>
      <c r="CN32" s="191"/>
      <c r="CO32" s="191"/>
      <c r="CP32" s="191"/>
      <c r="CQ32" s="191"/>
      <c r="CR32" s="192"/>
    </row>
    <row r="33" spans="1:96" s="7" customFormat="1" ht="12.75" customHeight="1">
      <c r="A33" s="193">
        <v>91</v>
      </c>
      <c r="B33" s="185"/>
      <c r="C33" s="185"/>
      <c r="D33" s="185"/>
      <c r="E33" s="194" t="s">
        <v>113</v>
      </c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5"/>
      <c r="Q33" s="196"/>
      <c r="R33" s="197"/>
      <c r="S33" s="197"/>
      <c r="T33" s="197"/>
      <c r="U33" s="197">
        <v>3</v>
      </c>
      <c r="V33" s="197"/>
      <c r="W33" s="197"/>
      <c r="X33" s="197"/>
      <c r="Y33" s="197">
        <v>5</v>
      </c>
      <c r="Z33" s="197"/>
      <c r="AA33" s="197"/>
      <c r="AB33" s="197"/>
      <c r="AC33" s="198"/>
      <c r="AD33" s="198"/>
      <c r="AE33" s="198"/>
      <c r="AF33" s="199"/>
      <c r="AG33" s="200">
        <v>2</v>
      </c>
      <c r="AH33" s="201"/>
      <c r="AI33" s="201"/>
      <c r="AJ33" s="201"/>
      <c r="AK33" s="201"/>
      <c r="AL33" s="201"/>
      <c r="AM33" s="201"/>
      <c r="AN33" s="201"/>
      <c r="AO33" s="170">
        <f t="shared" si="3"/>
        <v>2</v>
      </c>
      <c r="AP33" s="170"/>
      <c r="AQ33" s="170"/>
      <c r="AR33" s="170"/>
      <c r="AS33" s="185"/>
      <c r="AT33" s="185"/>
      <c r="AU33" s="185"/>
      <c r="AV33" s="185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5"/>
      <c r="BV33" s="185"/>
      <c r="BW33" s="185"/>
      <c r="BX33" s="185"/>
      <c r="BY33" s="184"/>
      <c r="BZ33" s="184"/>
      <c r="CA33" s="184"/>
      <c r="CB33" s="186"/>
      <c r="CC33" s="187">
        <f t="shared" si="1"/>
        <v>0</v>
      </c>
      <c r="CD33" s="188"/>
      <c r="CE33" s="188"/>
      <c r="CF33" s="189"/>
      <c r="CG33" s="14"/>
      <c r="CH33" s="166">
        <f t="shared" si="2"/>
        <v>2</v>
      </c>
      <c r="CI33" s="167"/>
      <c r="CJ33" s="167"/>
      <c r="CK33" s="167"/>
      <c r="CL33" s="14"/>
      <c r="CM33" s="190"/>
      <c r="CN33" s="191"/>
      <c r="CO33" s="191"/>
      <c r="CP33" s="191"/>
      <c r="CQ33" s="191"/>
      <c r="CR33" s="192"/>
    </row>
    <row r="34" spans="1:96" s="7" customFormat="1" ht="12.75" customHeight="1">
      <c r="A34" s="193">
        <v>109</v>
      </c>
      <c r="B34" s="185"/>
      <c r="C34" s="185"/>
      <c r="D34" s="185"/>
      <c r="E34" s="194" t="s">
        <v>114</v>
      </c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5"/>
      <c r="Q34" s="196">
        <v>1</v>
      </c>
      <c r="R34" s="197"/>
      <c r="S34" s="197"/>
      <c r="T34" s="197"/>
      <c r="U34" s="197">
        <v>2</v>
      </c>
      <c r="V34" s="197"/>
      <c r="W34" s="197"/>
      <c r="X34" s="197"/>
      <c r="Y34" s="197">
        <v>3</v>
      </c>
      <c r="Z34" s="197"/>
      <c r="AA34" s="197"/>
      <c r="AB34" s="197"/>
      <c r="AC34" s="198"/>
      <c r="AD34" s="198"/>
      <c r="AE34" s="198"/>
      <c r="AF34" s="199"/>
      <c r="AG34" s="200">
        <v>2</v>
      </c>
      <c r="AH34" s="201"/>
      <c r="AI34" s="201"/>
      <c r="AJ34" s="201"/>
      <c r="AK34" s="201"/>
      <c r="AL34" s="201"/>
      <c r="AM34" s="201"/>
      <c r="AN34" s="201"/>
      <c r="AO34" s="170">
        <f t="shared" si="3"/>
        <v>2</v>
      </c>
      <c r="AP34" s="170"/>
      <c r="AQ34" s="170"/>
      <c r="AR34" s="170"/>
      <c r="AS34" s="185"/>
      <c r="AT34" s="185"/>
      <c r="AU34" s="185"/>
      <c r="AV34" s="185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5"/>
      <c r="BV34" s="185"/>
      <c r="BW34" s="185"/>
      <c r="BX34" s="185"/>
      <c r="BY34" s="184"/>
      <c r="BZ34" s="184"/>
      <c r="CA34" s="184"/>
      <c r="CB34" s="186"/>
      <c r="CC34" s="187">
        <f t="shared" si="1"/>
        <v>0</v>
      </c>
      <c r="CD34" s="188"/>
      <c r="CE34" s="188"/>
      <c r="CF34" s="189"/>
      <c r="CG34" s="14"/>
      <c r="CH34" s="166">
        <f t="shared" si="2"/>
        <v>2</v>
      </c>
      <c r="CI34" s="167"/>
      <c r="CJ34" s="167"/>
      <c r="CK34" s="167"/>
      <c r="CL34" s="14"/>
      <c r="CM34" s="190"/>
      <c r="CN34" s="191"/>
      <c r="CO34" s="191"/>
      <c r="CP34" s="191"/>
      <c r="CQ34" s="191"/>
      <c r="CR34" s="192"/>
    </row>
    <row r="35" spans="1:96" s="7" customFormat="1" ht="12.75" customHeight="1">
      <c r="A35" s="193">
        <v>116</v>
      </c>
      <c r="B35" s="185"/>
      <c r="C35" s="185"/>
      <c r="D35" s="185"/>
      <c r="E35" s="194" t="s">
        <v>115</v>
      </c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5"/>
      <c r="Q35" s="196"/>
      <c r="R35" s="197"/>
      <c r="S35" s="197"/>
      <c r="T35" s="197"/>
      <c r="U35" s="197">
        <v>1</v>
      </c>
      <c r="V35" s="197"/>
      <c r="W35" s="197"/>
      <c r="X35" s="197"/>
      <c r="Y35" s="197">
        <v>2</v>
      </c>
      <c r="Z35" s="197"/>
      <c r="AA35" s="197"/>
      <c r="AB35" s="197"/>
      <c r="AC35" s="198"/>
      <c r="AD35" s="198"/>
      <c r="AE35" s="198"/>
      <c r="AF35" s="199"/>
      <c r="AG35" s="200">
        <v>1</v>
      </c>
      <c r="AH35" s="201"/>
      <c r="AI35" s="201"/>
      <c r="AJ35" s="201"/>
      <c r="AK35" s="201"/>
      <c r="AL35" s="201"/>
      <c r="AM35" s="201"/>
      <c r="AN35" s="201"/>
      <c r="AO35" s="170">
        <f t="shared" si="3"/>
        <v>1</v>
      </c>
      <c r="AP35" s="170"/>
      <c r="AQ35" s="170"/>
      <c r="AR35" s="170"/>
      <c r="AS35" s="185"/>
      <c r="AT35" s="185"/>
      <c r="AU35" s="185"/>
      <c r="AV35" s="185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5"/>
      <c r="BV35" s="185"/>
      <c r="BW35" s="185"/>
      <c r="BX35" s="185"/>
      <c r="BY35" s="184"/>
      <c r="BZ35" s="184"/>
      <c r="CA35" s="184"/>
      <c r="CB35" s="186"/>
      <c r="CC35" s="187">
        <f t="shared" si="1"/>
        <v>0</v>
      </c>
      <c r="CD35" s="188"/>
      <c r="CE35" s="188"/>
      <c r="CF35" s="189"/>
      <c r="CG35" s="14"/>
      <c r="CH35" s="166">
        <f t="shared" si="2"/>
        <v>1</v>
      </c>
      <c r="CI35" s="167"/>
      <c r="CJ35" s="167"/>
      <c r="CK35" s="167"/>
      <c r="CL35" s="14"/>
      <c r="CM35" s="190"/>
      <c r="CN35" s="191"/>
      <c r="CO35" s="191"/>
      <c r="CP35" s="191"/>
      <c r="CQ35" s="191"/>
      <c r="CR35" s="192"/>
    </row>
    <row r="36" spans="1:96" s="7" customFormat="1" ht="12.75" customHeight="1">
      <c r="A36" s="193"/>
      <c r="B36" s="185"/>
      <c r="C36" s="185"/>
      <c r="D36" s="185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5"/>
      <c r="Q36" s="196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8"/>
      <c r="AD36" s="198"/>
      <c r="AE36" s="198"/>
      <c r="AF36" s="199"/>
      <c r="AG36" s="200"/>
      <c r="AH36" s="201"/>
      <c r="AI36" s="201"/>
      <c r="AJ36" s="201"/>
      <c r="AK36" s="201"/>
      <c r="AL36" s="201"/>
      <c r="AM36" s="201"/>
      <c r="AN36" s="201"/>
      <c r="AO36" s="170">
        <f t="shared" si="3"/>
        <v>0</v>
      </c>
      <c r="AP36" s="170"/>
      <c r="AQ36" s="170"/>
      <c r="AR36" s="170"/>
      <c r="AS36" s="185"/>
      <c r="AT36" s="185"/>
      <c r="AU36" s="185"/>
      <c r="AV36" s="185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5"/>
      <c r="BV36" s="185"/>
      <c r="BW36" s="185"/>
      <c r="BX36" s="185"/>
      <c r="BY36" s="184"/>
      <c r="BZ36" s="184"/>
      <c r="CA36" s="184"/>
      <c r="CB36" s="186"/>
      <c r="CC36" s="187">
        <f t="shared" si="1"/>
        <v>0</v>
      </c>
      <c r="CD36" s="188"/>
      <c r="CE36" s="188"/>
      <c r="CF36" s="189"/>
      <c r="CG36" s="14"/>
      <c r="CH36" s="166">
        <f t="shared" si="2"/>
        <v>0</v>
      </c>
      <c r="CI36" s="167"/>
      <c r="CJ36" s="167"/>
      <c r="CK36" s="167"/>
      <c r="CL36" s="14"/>
      <c r="CM36" s="190"/>
      <c r="CN36" s="191"/>
      <c r="CO36" s="191"/>
      <c r="CP36" s="191"/>
      <c r="CQ36" s="191"/>
      <c r="CR36" s="192"/>
    </row>
    <row r="37" spans="1:96" s="7" customFormat="1" ht="12.75" customHeight="1">
      <c r="A37" s="193">
        <v>1</v>
      </c>
      <c r="B37" s="185"/>
      <c r="C37" s="185"/>
      <c r="D37" s="185"/>
      <c r="E37" s="194" t="s">
        <v>116</v>
      </c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5"/>
      <c r="Q37" s="196">
        <v>0</v>
      </c>
      <c r="R37" s="197"/>
      <c r="S37" s="197"/>
      <c r="T37" s="197"/>
      <c r="U37" s="197">
        <v>2</v>
      </c>
      <c r="V37" s="197"/>
      <c r="W37" s="197"/>
      <c r="X37" s="197"/>
      <c r="Y37" s="197">
        <v>2</v>
      </c>
      <c r="Z37" s="197"/>
      <c r="AA37" s="197"/>
      <c r="AB37" s="197"/>
      <c r="AC37" s="198"/>
      <c r="AD37" s="198"/>
      <c r="AE37" s="198"/>
      <c r="AF37" s="199"/>
      <c r="AG37" s="200">
        <v>1</v>
      </c>
      <c r="AH37" s="201"/>
      <c r="AI37" s="201"/>
      <c r="AJ37" s="201"/>
      <c r="AK37" s="201"/>
      <c r="AL37" s="201"/>
      <c r="AM37" s="201"/>
      <c r="AN37" s="201"/>
      <c r="AO37" s="170">
        <f t="shared" si="3"/>
        <v>1</v>
      </c>
      <c r="AP37" s="170"/>
      <c r="AQ37" s="170"/>
      <c r="AR37" s="170"/>
      <c r="AS37" s="185"/>
      <c r="AT37" s="185"/>
      <c r="AU37" s="185"/>
      <c r="AV37" s="185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5"/>
      <c r="BV37" s="185"/>
      <c r="BW37" s="185"/>
      <c r="BX37" s="185"/>
      <c r="BY37" s="184"/>
      <c r="BZ37" s="184"/>
      <c r="CA37" s="184"/>
      <c r="CB37" s="186"/>
      <c r="CC37" s="187">
        <f t="shared" si="1"/>
        <v>0</v>
      </c>
      <c r="CD37" s="188"/>
      <c r="CE37" s="188"/>
      <c r="CF37" s="189"/>
      <c r="CG37" s="14"/>
      <c r="CH37" s="166">
        <f t="shared" si="2"/>
        <v>1</v>
      </c>
      <c r="CI37" s="167"/>
      <c r="CJ37" s="167"/>
      <c r="CK37" s="167"/>
      <c r="CL37" s="14"/>
      <c r="CM37" s="190"/>
      <c r="CN37" s="191"/>
      <c r="CO37" s="191"/>
      <c r="CP37" s="191"/>
      <c r="CQ37" s="191"/>
      <c r="CR37" s="192"/>
    </row>
    <row r="38" spans="1:96" s="7" customFormat="1" ht="12.75" customHeight="1">
      <c r="A38" s="193">
        <v>8</v>
      </c>
      <c r="B38" s="185"/>
      <c r="C38" s="185"/>
      <c r="D38" s="185"/>
      <c r="E38" s="194" t="s">
        <v>117</v>
      </c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5"/>
      <c r="Q38" s="196">
        <v>1</v>
      </c>
      <c r="R38" s="197"/>
      <c r="S38" s="197"/>
      <c r="T38" s="197"/>
      <c r="U38" s="197">
        <v>6</v>
      </c>
      <c r="V38" s="197"/>
      <c r="W38" s="197"/>
      <c r="X38" s="197"/>
      <c r="Y38" s="197">
        <v>6</v>
      </c>
      <c r="Z38" s="197"/>
      <c r="AA38" s="197"/>
      <c r="AB38" s="197"/>
      <c r="AC38" s="198"/>
      <c r="AD38" s="198"/>
      <c r="AE38" s="198"/>
      <c r="AF38" s="199"/>
      <c r="AG38" s="200">
        <v>2</v>
      </c>
      <c r="AH38" s="201"/>
      <c r="AI38" s="201"/>
      <c r="AJ38" s="201"/>
      <c r="AK38" s="201"/>
      <c r="AL38" s="201"/>
      <c r="AM38" s="201"/>
      <c r="AN38" s="201"/>
      <c r="AO38" s="170">
        <f t="shared" si="3"/>
        <v>2</v>
      </c>
      <c r="AP38" s="170"/>
      <c r="AQ38" s="170"/>
      <c r="AR38" s="170"/>
      <c r="AS38" s="185"/>
      <c r="AT38" s="185"/>
      <c r="AU38" s="185"/>
      <c r="AV38" s="185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5"/>
      <c r="BV38" s="185"/>
      <c r="BW38" s="185"/>
      <c r="BX38" s="185"/>
      <c r="BY38" s="184"/>
      <c r="BZ38" s="184"/>
      <c r="CA38" s="184"/>
      <c r="CB38" s="186"/>
      <c r="CC38" s="187">
        <f t="shared" si="1"/>
        <v>0</v>
      </c>
      <c r="CD38" s="188"/>
      <c r="CE38" s="188"/>
      <c r="CF38" s="189"/>
      <c r="CG38" s="14"/>
      <c r="CH38" s="166">
        <f t="shared" si="2"/>
        <v>2</v>
      </c>
      <c r="CI38" s="167"/>
      <c r="CJ38" s="167"/>
      <c r="CK38" s="167"/>
      <c r="CL38" s="14"/>
      <c r="CM38" s="190"/>
      <c r="CN38" s="191"/>
      <c r="CO38" s="191"/>
      <c r="CP38" s="191"/>
      <c r="CQ38" s="191"/>
      <c r="CR38" s="192"/>
    </row>
    <row r="39" spans="1:96" s="7" customFormat="1" ht="12.75" customHeight="1">
      <c r="A39" s="193">
        <v>46</v>
      </c>
      <c r="B39" s="185"/>
      <c r="C39" s="185"/>
      <c r="D39" s="185"/>
      <c r="E39" s="194" t="s">
        <v>118</v>
      </c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5"/>
      <c r="Q39" s="196"/>
      <c r="R39" s="197"/>
      <c r="S39" s="197"/>
      <c r="T39" s="197"/>
      <c r="U39" s="197">
        <v>3</v>
      </c>
      <c r="V39" s="197"/>
      <c r="W39" s="197"/>
      <c r="X39" s="197"/>
      <c r="Y39" s="197">
        <v>3</v>
      </c>
      <c r="Z39" s="197"/>
      <c r="AA39" s="197"/>
      <c r="AB39" s="197"/>
      <c r="AC39" s="198"/>
      <c r="AD39" s="198"/>
      <c r="AE39" s="198"/>
      <c r="AF39" s="199"/>
      <c r="AG39" s="200">
        <v>1</v>
      </c>
      <c r="AH39" s="201"/>
      <c r="AI39" s="201"/>
      <c r="AJ39" s="201"/>
      <c r="AK39" s="201"/>
      <c r="AL39" s="201"/>
      <c r="AM39" s="201"/>
      <c r="AN39" s="201"/>
      <c r="AO39" s="170">
        <f t="shared" si="3"/>
        <v>1</v>
      </c>
      <c r="AP39" s="170"/>
      <c r="AQ39" s="170"/>
      <c r="AR39" s="170"/>
      <c r="AS39" s="185"/>
      <c r="AT39" s="185"/>
      <c r="AU39" s="185"/>
      <c r="AV39" s="185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5"/>
      <c r="BV39" s="185"/>
      <c r="BW39" s="185"/>
      <c r="BX39" s="185"/>
      <c r="BY39" s="184"/>
      <c r="BZ39" s="184"/>
      <c r="CA39" s="184"/>
      <c r="CB39" s="186"/>
      <c r="CC39" s="187">
        <f t="shared" si="1"/>
        <v>0</v>
      </c>
      <c r="CD39" s="188"/>
      <c r="CE39" s="188"/>
      <c r="CF39" s="189"/>
      <c r="CG39" s="14"/>
      <c r="CH39" s="166">
        <f t="shared" si="2"/>
        <v>1</v>
      </c>
      <c r="CI39" s="167"/>
      <c r="CJ39" s="167"/>
      <c r="CK39" s="167"/>
      <c r="CL39" s="14"/>
      <c r="CM39" s="190"/>
      <c r="CN39" s="191"/>
      <c r="CO39" s="191"/>
      <c r="CP39" s="191"/>
      <c r="CQ39" s="191"/>
      <c r="CR39" s="192"/>
    </row>
    <row r="40" spans="1:96" s="7" customFormat="1" ht="12.75" customHeight="1">
      <c r="A40" s="193">
        <v>48</v>
      </c>
      <c r="B40" s="185"/>
      <c r="C40" s="185"/>
      <c r="D40" s="185"/>
      <c r="E40" s="194" t="s">
        <v>119</v>
      </c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5"/>
      <c r="Q40" s="196">
        <v>1</v>
      </c>
      <c r="R40" s="197"/>
      <c r="S40" s="197"/>
      <c r="T40" s="197"/>
      <c r="U40" s="197">
        <v>6</v>
      </c>
      <c r="V40" s="197"/>
      <c r="W40" s="197"/>
      <c r="X40" s="197"/>
      <c r="Y40" s="197">
        <v>6</v>
      </c>
      <c r="Z40" s="197"/>
      <c r="AA40" s="197"/>
      <c r="AB40" s="197"/>
      <c r="AC40" s="198"/>
      <c r="AD40" s="198"/>
      <c r="AE40" s="198"/>
      <c r="AF40" s="199"/>
      <c r="AG40" s="200">
        <v>1</v>
      </c>
      <c r="AH40" s="201"/>
      <c r="AI40" s="201"/>
      <c r="AJ40" s="201"/>
      <c r="AK40" s="201"/>
      <c r="AL40" s="201"/>
      <c r="AM40" s="201"/>
      <c r="AN40" s="201"/>
      <c r="AO40" s="170">
        <f t="shared" si="3"/>
        <v>1</v>
      </c>
      <c r="AP40" s="170"/>
      <c r="AQ40" s="170"/>
      <c r="AR40" s="170"/>
      <c r="AS40" s="185"/>
      <c r="AT40" s="185"/>
      <c r="AU40" s="185"/>
      <c r="AV40" s="185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5"/>
      <c r="BV40" s="185"/>
      <c r="BW40" s="185"/>
      <c r="BX40" s="185"/>
      <c r="BY40" s="184"/>
      <c r="BZ40" s="184"/>
      <c r="CA40" s="184"/>
      <c r="CB40" s="186"/>
      <c r="CC40" s="187">
        <f t="shared" si="1"/>
        <v>0</v>
      </c>
      <c r="CD40" s="188"/>
      <c r="CE40" s="188"/>
      <c r="CF40" s="189"/>
      <c r="CG40" s="14"/>
      <c r="CH40" s="166">
        <f t="shared" si="2"/>
        <v>1</v>
      </c>
      <c r="CI40" s="167"/>
      <c r="CJ40" s="167"/>
      <c r="CK40" s="167"/>
      <c r="CL40" s="14"/>
      <c r="CM40" s="190"/>
      <c r="CN40" s="191"/>
      <c r="CO40" s="191"/>
      <c r="CP40" s="191"/>
      <c r="CQ40" s="191"/>
      <c r="CR40" s="192"/>
    </row>
    <row r="41" spans="1:96" s="7" customFormat="1" ht="12.75" customHeight="1">
      <c r="A41" s="193">
        <v>60</v>
      </c>
      <c r="B41" s="185"/>
      <c r="C41" s="185"/>
      <c r="D41" s="185"/>
      <c r="E41" s="194" t="s">
        <v>120</v>
      </c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5"/>
      <c r="Q41" s="196">
        <v>1</v>
      </c>
      <c r="R41" s="197"/>
      <c r="S41" s="197"/>
      <c r="T41" s="197"/>
      <c r="U41" s="197">
        <v>1</v>
      </c>
      <c r="V41" s="197"/>
      <c r="W41" s="197"/>
      <c r="X41" s="197"/>
      <c r="Y41" s="197">
        <v>1</v>
      </c>
      <c r="Z41" s="197"/>
      <c r="AA41" s="197"/>
      <c r="AB41" s="197"/>
      <c r="AC41" s="198"/>
      <c r="AD41" s="198"/>
      <c r="AE41" s="198"/>
      <c r="AF41" s="199"/>
      <c r="AG41" s="200">
        <v>1</v>
      </c>
      <c r="AH41" s="201"/>
      <c r="AI41" s="201"/>
      <c r="AJ41" s="201"/>
      <c r="AK41" s="201"/>
      <c r="AL41" s="201"/>
      <c r="AM41" s="201"/>
      <c r="AN41" s="201"/>
      <c r="AO41" s="170">
        <f t="shared" si="3"/>
        <v>1</v>
      </c>
      <c r="AP41" s="170"/>
      <c r="AQ41" s="170"/>
      <c r="AR41" s="170"/>
      <c r="AS41" s="185"/>
      <c r="AT41" s="185"/>
      <c r="AU41" s="185"/>
      <c r="AV41" s="185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5"/>
      <c r="BV41" s="185"/>
      <c r="BW41" s="185"/>
      <c r="BX41" s="185"/>
      <c r="BY41" s="184"/>
      <c r="BZ41" s="184"/>
      <c r="CA41" s="184"/>
      <c r="CB41" s="186"/>
      <c r="CC41" s="187">
        <f t="shared" si="1"/>
        <v>0</v>
      </c>
      <c r="CD41" s="188"/>
      <c r="CE41" s="188"/>
      <c r="CF41" s="189"/>
      <c r="CG41" s="14"/>
      <c r="CH41" s="166">
        <f t="shared" si="2"/>
        <v>1</v>
      </c>
      <c r="CI41" s="167"/>
      <c r="CJ41" s="167"/>
      <c r="CK41" s="167"/>
      <c r="CL41" s="14"/>
      <c r="CM41" s="190"/>
      <c r="CN41" s="191"/>
      <c r="CO41" s="191"/>
      <c r="CP41" s="191"/>
      <c r="CQ41" s="191"/>
      <c r="CR41" s="192"/>
    </row>
    <row r="42" spans="1:96" s="7" customFormat="1" ht="12.75" customHeight="1">
      <c r="A42" s="193">
        <v>74</v>
      </c>
      <c r="B42" s="185"/>
      <c r="C42" s="185"/>
      <c r="D42" s="185"/>
      <c r="E42" s="194" t="s">
        <v>121</v>
      </c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5"/>
      <c r="Q42" s="196"/>
      <c r="R42" s="197"/>
      <c r="S42" s="197"/>
      <c r="T42" s="197"/>
      <c r="U42" s="197">
        <v>1</v>
      </c>
      <c r="V42" s="197"/>
      <c r="W42" s="197"/>
      <c r="X42" s="197"/>
      <c r="Y42" s="197">
        <v>1</v>
      </c>
      <c r="Z42" s="197"/>
      <c r="AA42" s="197"/>
      <c r="AB42" s="197"/>
      <c r="AC42" s="198"/>
      <c r="AD42" s="198"/>
      <c r="AE42" s="198"/>
      <c r="AF42" s="199"/>
      <c r="AG42" s="200"/>
      <c r="AH42" s="201"/>
      <c r="AI42" s="201"/>
      <c r="AJ42" s="201"/>
      <c r="AK42" s="201"/>
      <c r="AL42" s="201"/>
      <c r="AM42" s="201"/>
      <c r="AN42" s="201"/>
      <c r="AO42" s="170">
        <f t="shared" si="3"/>
        <v>0</v>
      </c>
      <c r="AP42" s="170"/>
      <c r="AQ42" s="170"/>
      <c r="AR42" s="170"/>
      <c r="AS42" s="185"/>
      <c r="AT42" s="185"/>
      <c r="AU42" s="185"/>
      <c r="AV42" s="185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5"/>
      <c r="BV42" s="185"/>
      <c r="BW42" s="185"/>
      <c r="BX42" s="185"/>
      <c r="BY42" s="184"/>
      <c r="BZ42" s="184"/>
      <c r="CA42" s="184"/>
      <c r="CB42" s="186"/>
      <c r="CC42" s="187">
        <f t="shared" si="1"/>
        <v>0</v>
      </c>
      <c r="CD42" s="188"/>
      <c r="CE42" s="188"/>
      <c r="CF42" s="189"/>
      <c r="CG42" s="14"/>
      <c r="CH42" s="166">
        <f t="shared" si="2"/>
        <v>0</v>
      </c>
      <c r="CI42" s="167"/>
      <c r="CJ42" s="167"/>
      <c r="CK42" s="167"/>
      <c r="CL42" s="14"/>
      <c r="CM42" s="190"/>
      <c r="CN42" s="191"/>
      <c r="CO42" s="191"/>
      <c r="CP42" s="191"/>
      <c r="CQ42" s="191"/>
      <c r="CR42" s="192"/>
    </row>
    <row r="43" spans="1:96" s="7" customFormat="1" ht="12.75" customHeight="1">
      <c r="A43" s="193">
        <v>78</v>
      </c>
      <c r="B43" s="185"/>
      <c r="C43" s="185"/>
      <c r="D43" s="185"/>
      <c r="E43" s="194" t="s">
        <v>122</v>
      </c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5"/>
      <c r="Q43" s="196"/>
      <c r="R43" s="197"/>
      <c r="S43" s="197"/>
      <c r="T43" s="197"/>
      <c r="U43" s="197">
        <v>3</v>
      </c>
      <c r="V43" s="197"/>
      <c r="W43" s="197"/>
      <c r="X43" s="197"/>
      <c r="Y43" s="197">
        <v>3</v>
      </c>
      <c r="Z43" s="197"/>
      <c r="AA43" s="197"/>
      <c r="AB43" s="197"/>
      <c r="AC43" s="198"/>
      <c r="AD43" s="198"/>
      <c r="AE43" s="198"/>
      <c r="AF43" s="199"/>
      <c r="AG43" s="200"/>
      <c r="AH43" s="201"/>
      <c r="AI43" s="201"/>
      <c r="AJ43" s="201"/>
      <c r="AK43" s="201"/>
      <c r="AL43" s="201"/>
      <c r="AM43" s="201"/>
      <c r="AN43" s="201"/>
      <c r="AO43" s="170">
        <f t="shared" si="3"/>
        <v>0</v>
      </c>
      <c r="AP43" s="170"/>
      <c r="AQ43" s="170"/>
      <c r="AR43" s="170"/>
      <c r="AS43" s="185"/>
      <c r="AT43" s="185"/>
      <c r="AU43" s="185"/>
      <c r="AV43" s="185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5"/>
      <c r="BV43" s="185"/>
      <c r="BW43" s="185"/>
      <c r="BX43" s="185"/>
      <c r="BY43" s="184"/>
      <c r="BZ43" s="184"/>
      <c r="CA43" s="184"/>
      <c r="CB43" s="186"/>
      <c r="CC43" s="187">
        <f t="shared" si="1"/>
        <v>0</v>
      </c>
      <c r="CD43" s="188"/>
      <c r="CE43" s="188"/>
      <c r="CF43" s="189"/>
      <c r="CG43" s="14"/>
      <c r="CH43" s="166">
        <f t="shared" si="2"/>
        <v>0</v>
      </c>
      <c r="CI43" s="167"/>
      <c r="CJ43" s="167"/>
      <c r="CK43" s="167"/>
      <c r="CL43" s="14"/>
      <c r="CM43" s="190"/>
      <c r="CN43" s="191"/>
      <c r="CO43" s="191"/>
      <c r="CP43" s="191"/>
      <c r="CQ43" s="191"/>
      <c r="CR43" s="192"/>
    </row>
    <row r="44" spans="1:96" s="7" customFormat="1" ht="12.75" customHeight="1">
      <c r="A44" s="193">
        <v>93</v>
      </c>
      <c r="B44" s="185"/>
      <c r="C44" s="185"/>
      <c r="D44" s="185"/>
      <c r="E44" s="194" t="s">
        <v>123</v>
      </c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5"/>
      <c r="Q44" s="196"/>
      <c r="R44" s="197"/>
      <c r="S44" s="197"/>
      <c r="T44" s="197"/>
      <c r="U44" s="197">
        <v>7</v>
      </c>
      <c r="V44" s="197"/>
      <c r="W44" s="197"/>
      <c r="X44" s="197"/>
      <c r="Y44" s="197">
        <v>7</v>
      </c>
      <c r="Z44" s="197"/>
      <c r="AA44" s="197"/>
      <c r="AB44" s="197"/>
      <c r="AC44" s="198"/>
      <c r="AD44" s="198"/>
      <c r="AE44" s="198"/>
      <c r="AF44" s="199"/>
      <c r="AG44" s="200">
        <v>1</v>
      </c>
      <c r="AH44" s="201"/>
      <c r="AI44" s="201"/>
      <c r="AJ44" s="201"/>
      <c r="AK44" s="201"/>
      <c r="AL44" s="201"/>
      <c r="AM44" s="201"/>
      <c r="AN44" s="201"/>
      <c r="AO44" s="170">
        <f t="shared" si="3"/>
        <v>1</v>
      </c>
      <c r="AP44" s="170"/>
      <c r="AQ44" s="170"/>
      <c r="AR44" s="170"/>
      <c r="AS44" s="185"/>
      <c r="AT44" s="185"/>
      <c r="AU44" s="185"/>
      <c r="AV44" s="185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5"/>
      <c r="BV44" s="185"/>
      <c r="BW44" s="185"/>
      <c r="BX44" s="185"/>
      <c r="BY44" s="184"/>
      <c r="BZ44" s="184"/>
      <c r="CA44" s="184"/>
      <c r="CB44" s="186"/>
      <c r="CC44" s="187">
        <f t="shared" si="1"/>
        <v>0</v>
      </c>
      <c r="CD44" s="188"/>
      <c r="CE44" s="188"/>
      <c r="CF44" s="189"/>
      <c r="CG44" s="14"/>
      <c r="CH44" s="166">
        <f t="shared" si="2"/>
        <v>1</v>
      </c>
      <c r="CI44" s="167"/>
      <c r="CJ44" s="167"/>
      <c r="CK44" s="167"/>
      <c r="CL44" s="14"/>
      <c r="CM44" s="190"/>
      <c r="CN44" s="191"/>
      <c r="CO44" s="191"/>
      <c r="CP44" s="191"/>
      <c r="CQ44" s="191"/>
      <c r="CR44" s="192"/>
    </row>
    <row r="45" spans="1:96" s="7" customFormat="1" ht="12.75" customHeight="1">
      <c r="A45" s="193">
        <v>111</v>
      </c>
      <c r="B45" s="185"/>
      <c r="C45" s="185"/>
      <c r="D45" s="185"/>
      <c r="E45" s="194" t="s">
        <v>124</v>
      </c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5"/>
      <c r="Q45" s="196"/>
      <c r="R45" s="197"/>
      <c r="S45" s="197"/>
      <c r="T45" s="197"/>
      <c r="U45" s="197">
        <v>1</v>
      </c>
      <c r="V45" s="197"/>
      <c r="W45" s="197"/>
      <c r="X45" s="197"/>
      <c r="Y45" s="197">
        <v>1</v>
      </c>
      <c r="Z45" s="197"/>
      <c r="AA45" s="197"/>
      <c r="AB45" s="197"/>
      <c r="AC45" s="198"/>
      <c r="AD45" s="198"/>
      <c r="AE45" s="198"/>
      <c r="AF45" s="199"/>
      <c r="AG45" s="200"/>
      <c r="AH45" s="201"/>
      <c r="AI45" s="201"/>
      <c r="AJ45" s="201"/>
      <c r="AK45" s="201"/>
      <c r="AL45" s="201"/>
      <c r="AM45" s="201"/>
      <c r="AN45" s="201"/>
      <c r="AO45" s="170">
        <f t="shared" si="3"/>
        <v>0</v>
      </c>
      <c r="AP45" s="170"/>
      <c r="AQ45" s="170"/>
      <c r="AR45" s="170"/>
      <c r="AS45" s="185"/>
      <c r="AT45" s="185"/>
      <c r="AU45" s="185"/>
      <c r="AV45" s="185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5"/>
      <c r="BV45" s="185"/>
      <c r="BW45" s="185"/>
      <c r="BX45" s="185"/>
      <c r="BY45" s="184"/>
      <c r="BZ45" s="184"/>
      <c r="CA45" s="184"/>
      <c r="CB45" s="186"/>
      <c r="CC45" s="187">
        <f t="shared" si="1"/>
        <v>0</v>
      </c>
      <c r="CD45" s="188"/>
      <c r="CE45" s="188"/>
      <c r="CF45" s="189"/>
      <c r="CG45" s="14"/>
      <c r="CH45" s="166">
        <f t="shared" si="2"/>
        <v>0</v>
      </c>
      <c r="CI45" s="167"/>
      <c r="CJ45" s="167"/>
      <c r="CK45" s="167"/>
      <c r="CL45" s="14"/>
      <c r="CM45" s="190"/>
      <c r="CN45" s="191"/>
      <c r="CO45" s="191"/>
      <c r="CP45" s="191"/>
      <c r="CQ45" s="191"/>
      <c r="CR45" s="192"/>
    </row>
    <row r="46" spans="1:96" s="7" customFormat="1" ht="12.75" customHeight="1">
      <c r="A46" s="193">
        <v>117</v>
      </c>
      <c r="B46" s="185"/>
      <c r="C46" s="185"/>
      <c r="D46" s="185"/>
      <c r="E46" s="194" t="s">
        <v>125</v>
      </c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5"/>
      <c r="Q46" s="196"/>
      <c r="R46" s="197"/>
      <c r="S46" s="197"/>
      <c r="T46" s="197"/>
      <c r="U46" s="197">
        <v>2</v>
      </c>
      <c r="V46" s="197"/>
      <c r="W46" s="197"/>
      <c r="X46" s="197"/>
      <c r="Y46" s="197">
        <v>2</v>
      </c>
      <c r="Z46" s="197"/>
      <c r="AA46" s="197"/>
      <c r="AB46" s="197"/>
      <c r="AC46" s="198"/>
      <c r="AD46" s="198"/>
      <c r="AE46" s="198"/>
      <c r="AF46" s="199"/>
      <c r="AG46" s="200"/>
      <c r="AH46" s="201"/>
      <c r="AI46" s="201"/>
      <c r="AJ46" s="201"/>
      <c r="AK46" s="201"/>
      <c r="AL46" s="201"/>
      <c r="AM46" s="201"/>
      <c r="AN46" s="201"/>
      <c r="AO46" s="170">
        <f t="shared" si="3"/>
        <v>0</v>
      </c>
      <c r="AP46" s="170"/>
      <c r="AQ46" s="170"/>
      <c r="AR46" s="170"/>
      <c r="AS46" s="185"/>
      <c r="AT46" s="185"/>
      <c r="AU46" s="185"/>
      <c r="AV46" s="185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5"/>
      <c r="BV46" s="185"/>
      <c r="BW46" s="185"/>
      <c r="BX46" s="185"/>
      <c r="BY46" s="184"/>
      <c r="BZ46" s="184"/>
      <c r="CA46" s="184"/>
      <c r="CB46" s="186"/>
      <c r="CC46" s="187">
        <f t="shared" si="1"/>
        <v>0</v>
      </c>
      <c r="CD46" s="188"/>
      <c r="CE46" s="188"/>
      <c r="CF46" s="189"/>
      <c r="CG46" s="14"/>
      <c r="CH46" s="166">
        <f t="shared" si="2"/>
        <v>0</v>
      </c>
      <c r="CI46" s="167"/>
      <c r="CJ46" s="167"/>
      <c r="CK46" s="167"/>
      <c r="CL46" s="14"/>
      <c r="CM46" s="190"/>
      <c r="CN46" s="191"/>
      <c r="CO46" s="191"/>
      <c r="CP46" s="191"/>
      <c r="CQ46" s="191"/>
      <c r="CR46" s="192"/>
    </row>
    <row r="47" spans="1:96" s="7" customFormat="1" ht="12.75" customHeight="1">
      <c r="A47" s="193">
        <v>118</v>
      </c>
      <c r="B47" s="185"/>
      <c r="C47" s="185"/>
      <c r="D47" s="185"/>
      <c r="E47" s="194" t="s">
        <v>126</v>
      </c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5"/>
      <c r="Q47" s="196"/>
      <c r="R47" s="197"/>
      <c r="S47" s="197"/>
      <c r="T47" s="197"/>
      <c r="U47" s="197">
        <v>3</v>
      </c>
      <c r="V47" s="197"/>
      <c r="W47" s="197"/>
      <c r="X47" s="197"/>
      <c r="Y47" s="197">
        <v>3</v>
      </c>
      <c r="Z47" s="197"/>
      <c r="AA47" s="197"/>
      <c r="AB47" s="197"/>
      <c r="AC47" s="198"/>
      <c r="AD47" s="198"/>
      <c r="AE47" s="198"/>
      <c r="AF47" s="199"/>
      <c r="AG47" s="200">
        <v>1</v>
      </c>
      <c r="AH47" s="201"/>
      <c r="AI47" s="201"/>
      <c r="AJ47" s="201"/>
      <c r="AK47" s="201"/>
      <c r="AL47" s="201"/>
      <c r="AM47" s="201"/>
      <c r="AN47" s="201"/>
      <c r="AO47" s="170">
        <f t="shared" si="3"/>
        <v>1</v>
      </c>
      <c r="AP47" s="170"/>
      <c r="AQ47" s="170"/>
      <c r="AR47" s="170"/>
      <c r="AS47" s="185"/>
      <c r="AT47" s="185"/>
      <c r="AU47" s="185"/>
      <c r="AV47" s="185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5"/>
      <c r="BV47" s="185"/>
      <c r="BW47" s="185"/>
      <c r="BX47" s="185"/>
      <c r="BY47" s="184"/>
      <c r="BZ47" s="184"/>
      <c r="CA47" s="184"/>
      <c r="CB47" s="186"/>
      <c r="CC47" s="187">
        <f t="shared" si="1"/>
        <v>0</v>
      </c>
      <c r="CD47" s="188"/>
      <c r="CE47" s="188"/>
      <c r="CF47" s="189"/>
      <c r="CG47" s="14"/>
      <c r="CH47" s="166">
        <f t="shared" si="2"/>
        <v>1</v>
      </c>
      <c r="CI47" s="167"/>
      <c r="CJ47" s="167"/>
      <c r="CK47" s="167"/>
      <c r="CL47" s="14"/>
      <c r="CM47" s="190"/>
      <c r="CN47" s="191"/>
      <c r="CO47" s="191"/>
      <c r="CP47" s="191"/>
      <c r="CQ47" s="191"/>
      <c r="CR47" s="192"/>
    </row>
    <row r="48" spans="1:96" s="7" customFormat="1" ht="12.75" customHeight="1">
      <c r="A48" s="193">
        <v>125</v>
      </c>
      <c r="B48" s="185"/>
      <c r="C48" s="185"/>
      <c r="D48" s="185"/>
      <c r="E48" s="194" t="s">
        <v>127</v>
      </c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5"/>
      <c r="Q48" s="196"/>
      <c r="R48" s="197"/>
      <c r="S48" s="197"/>
      <c r="T48" s="197"/>
      <c r="U48" s="197"/>
      <c r="V48" s="197"/>
      <c r="W48" s="197"/>
      <c r="X48" s="197"/>
      <c r="Y48" s="197">
        <v>3</v>
      </c>
      <c r="Z48" s="197"/>
      <c r="AA48" s="197"/>
      <c r="AB48" s="197"/>
      <c r="AC48" s="198"/>
      <c r="AD48" s="198"/>
      <c r="AE48" s="198"/>
      <c r="AF48" s="199"/>
      <c r="AG48" s="200"/>
      <c r="AH48" s="201"/>
      <c r="AI48" s="201"/>
      <c r="AJ48" s="201"/>
      <c r="AK48" s="201"/>
      <c r="AL48" s="201"/>
      <c r="AM48" s="201"/>
      <c r="AN48" s="201"/>
      <c r="AO48" s="170">
        <f t="shared" si="3"/>
        <v>0</v>
      </c>
      <c r="AP48" s="170"/>
      <c r="AQ48" s="170"/>
      <c r="AR48" s="170"/>
      <c r="AS48" s="185"/>
      <c r="AT48" s="185"/>
      <c r="AU48" s="185"/>
      <c r="AV48" s="185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5"/>
      <c r="BV48" s="185"/>
      <c r="BW48" s="185"/>
      <c r="BX48" s="185"/>
      <c r="BY48" s="184"/>
      <c r="BZ48" s="184"/>
      <c r="CA48" s="184"/>
      <c r="CB48" s="186"/>
      <c r="CC48" s="187">
        <f t="shared" si="1"/>
        <v>0</v>
      </c>
      <c r="CD48" s="188"/>
      <c r="CE48" s="188"/>
      <c r="CF48" s="189"/>
      <c r="CG48" s="14"/>
      <c r="CH48" s="166">
        <f t="shared" si="2"/>
        <v>0</v>
      </c>
      <c r="CI48" s="167"/>
      <c r="CJ48" s="167"/>
      <c r="CK48" s="167"/>
      <c r="CL48" s="14"/>
      <c r="CM48" s="190"/>
      <c r="CN48" s="191"/>
      <c r="CO48" s="191"/>
      <c r="CP48" s="191"/>
      <c r="CQ48" s="191"/>
      <c r="CR48" s="192"/>
    </row>
    <row r="49" spans="1:96" s="7" customFormat="1" ht="12.75" customHeight="1">
      <c r="A49" s="193"/>
      <c r="B49" s="185"/>
      <c r="C49" s="185"/>
      <c r="D49" s="185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5"/>
      <c r="Q49" s="196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8"/>
      <c r="AD49" s="198"/>
      <c r="AE49" s="198"/>
      <c r="AF49" s="199"/>
      <c r="AG49" s="200"/>
      <c r="AH49" s="201"/>
      <c r="AI49" s="201"/>
      <c r="AJ49" s="201"/>
      <c r="AK49" s="201"/>
      <c r="AL49" s="201"/>
      <c r="AM49" s="201"/>
      <c r="AN49" s="201"/>
      <c r="AO49" s="170">
        <f t="shared" si="3"/>
        <v>0</v>
      </c>
      <c r="AP49" s="170"/>
      <c r="AQ49" s="170"/>
      <c r="AR49" s="170"/>
      <c r="AS49" s="185"/>
      <c r="AT49" s="185"/>
      <c r="AU49" s="185"/>
      <c r="AV49" s="185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5"/>
      <c r="BV49" s="185"/>
      <c r="BW49" s="185"/>
      <c r="BX49" s="185"/>
      <c r="BY49" s="184"/>
      <c r="BZ49" s="184"/>
      <c r="CA49" s="184"/>
      <c r="CB49" s="186"/>
      <c r="CC49" s="187">
        <f t="shared" si="1"/>
        <v>0</v>
      </c>
      <c r="CD49" s="188"/>
      <c r="CE49" s="188"/>
      <c r="CF49" s="189"/>
      <c r="CG49" s="14"/>
      <c r="CH49" s="166">
        <f t="shared" si="2"/>
        <v>0</v>
      </c>
      <c r="CI49" s="167"/>
      <c r="CJ49" s="167"/>
      <c r="CK49" s="167"/>
      <c r="CL49" s="14"/>
      <c r="CM49" s="190"/>
      <c r="CN49" s="191"/>
      <c r="CO49" s="191"/>
      <c r="CP49" s="191"/>
      <c r="CQ49" s="191"/>
      <c r="CR49" s="192"/>
    </row>
    <row r="50" spans="1:96" s="7" customFormat="1" ht="12.75" customHeight="1">
      <c r="A50" s="193">
        <v>13</v>
      </c>
      <c r="B50" s="185"/>
      <c r="C50" s="185"/>
      <c r="D50" s="185"/>
      <c r="E50" s="194" t="s">
        <v>128</v>
      </c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5"/>
      <c r="Q50" s="196">
        <v>5</v>
      </c>
      <c r="R50" s="197"/>
      <c r="S50" s="197"/>
      <c r="T50" s="197"/>
      <c r="U50" s="197">
        <v>3</v>
      </c>
      <c r="V50" s="197"/>
      <c r="W50" s="197"/>
      <c r="X50" s="197"/>
      <c r="Y50" s="197">
        <v>7</v>
      </c>
      <c r="Z50" s="197"/>
      <c r="AA50" s="197"/>
      <c r="AB50" s="197"/>
      <c r="AC50" s="198"/>
      <c r="AD50" s="198"/>
      <c r="AE50" s="198"/>
      <c r="AF50" s="199"/>
      <c r="AG50" s="200">
        <v>2</v>
      </c>
      <c r="AH50" s="201"/>
      <c r="AI50" s="201"/>
      <c r="AJ50" s="201"/>
      <c r="AK50" s="201"/>
      <c r="AL50" s="201"/>
      <c r="AM50" s="201"/>
      <c r="AN50" s="201"/>
      <c r="AO50" s="170">
        <f t="shared" si="3"/>
        <v>2</v>
      </c>
      <c r="AP50" s="170"/>
      <c r="AQ50" s="170"/>
      <c r="AR50" s="170"/>
      <c r="AS50" s="185"/>
      <c r="AT50" s="185"/>
      <c r="AU50" s="185"/>
      <c r="AV50" s="185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5"/>
      <c r="BV50" s="185"/>
      <c r="BW50" s="185"/>
      <c r="BX50" s="185"/>
      <c r="BY50" s="184"/>
      <c r="BZ50" s="184"/>
      <c r="CA50" s="184"/>
      <c r="CB50" s="186"/>
      <c r="CC50" s="187">
        <f t="shared" si="1"/>
        <v>0</v>
      </c>
      <c r="CD50" s="188"/>
      <c r="CE50" s="188"/>
      <c r="CF50" s="189"/>
      <c r="CG50" s="14"/>
      <c r="CH50" s="166">
        <f t="shared" si="2"/>
        <v>2</v>
      </c>
      <c r="CI50" s="167"/>
      <c r="CJ50" s="167"/>
      <c r="CK50" s="167"/>
      <c r="CL50" s="14"/>
      <c r="CM50" s="190"/>
      <c r="CN50" s="191"/>
      <c r="CO50" s="191"/>
      <c r="CP50" s="191"/>
      <c r="CQ50" s="191"/>
      <c r="CR50" s="192"/>
    </row>
    <row r="51" spans="1:96" s="7" customFormat="1" ht="12.75" customHeight="1">
      <c r="A51" s="193">
        <v>16</v>
      </c>
      <c r="B51" s="185"/>
      <c r="C51" s="185"/>
      <c r="D51" s="185"/>
      <c r="E51" s="194" t="s">
        <v>129</v>
      </c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5"/>
      <c r="Q51" s="196">
        <v>2</v>
      </c>
      <c r="R51" s="197"/>
      <c r="S51" s="197"/>
      <c r="T51" s="197"/>
      <c r="U51" s="197">
        <v>6</v>
      </c>
      <c r="V51" s="197"/>
      <c r="W51" s="197"/>
      <c r="X51" s="197"/>
      <c r="Y51" s="197">
        <v>6</v>
      </c>
      <c r="Z51" s="197"/>
      <c r="AA51" s="197"/>
      <c r="AB51" s="197"/>
      <c r="AC51" s="198"/>
      <c r="AD51" s="198"/>
      <c r="AE51" s="198"/>
      <c r="AF51" s="199"/>
      <c r="AG51" s="200">
        <v>2</v>
      </c>
      <c r="AH51" s="201"/>
      <c r="AI51" s="201"/>
      <c r="AJ51" s="201"/>
      <c r="AK51" s="201"/>
      <c r="AL51" s="201"/>
      <c r="AM51" s="201"/>
      <c r="AN51" s="201"/>
      <c r="AO51" s="170">
        <f t="shared" si="3"/>
        <v>2</v>
      </c>
      <c r="AP51" s="170"/>
      <c r="AQ51" s="170"/>
      <c r="AR51" s="170"/>
      <c r="AS51" s="185"/>
      <c r="AT51" s="185"/>
      <c r="AU51" s="185"/>
      <c r="AV51" s="185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5"/>
      <c r="BV51" s="185"/>
      <c r="BW51" s="185"/>
      <c r="BX51" s="185"/>
      <c r="BY51" s="184"/>
      <c r="BZ51" s="184"/>
      <c r="CA51" s="184"/>
      <c r="CB51" s="186"/>
      <c r="CC51" s="187">
        <f t="shared" si="1"/>
        <v>0</v>
      </c>
      <c r="CD51" s="188"/>
      <c r="CE51" s="188"/>
      <c r="CF51" s="189"/>
      <c r="CG51" s="14"/>
      <c r="CH51" s="166">
        <f t="shared" si="2"/>
        <v>2</v>
      </c>
      <c r="CI51" s="167"/>
      <c r="CJ51" s="167"/>
      <c r="CK51" s="167"/>
      <c r="CL51" s="14"/>
      <c r="CM51" s="190"/>
      <c r="CN51" s="191"/>
      <c r="CO51" s="191"/>
      <c r="CP51" s="191"/>
      <c r="CQ51" s="191"/>
      <c r="CR51" s="192"/>
    </row>
    <row r="52" spans="1:96" s="7" customFormat="1" ht="12.75" customHeight="1">
      <c r="A52" s="193">
        <v>18</v>
      </c>
      <c r="B52" s="185"/>
      <c r="C52" s="185"/>
      <c r="D52" s="185"/>
      <c r="E52" s="194" t="s">
        <v>130</v>
      </c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5"/>
      <c r="Q52" s="196"/>
      <c r="R52" s="197"/>
      <c r="S52" s="197"/>
      <c r="T52" s="197"/>
      <c r="U52" s="197">
        <v>6</v>
      </c>
      <c r="V52" s="197"/>
      <c r="W52" s="197"/>
      <c r="X52" s="197"/>
      <c r="Y52" s="197">
        <v>15</v>
      </c>
      <c r="Z52" s="197"/>
      <c r="AA52" s="197"/>
      <c r="AB52" s="197"/>
      <c r="AC52" s="198"/>
      <c r="AD52" s="198"/>
      <c r="AE52" s="198"/>
      <c r="AF52" s="199"/>
      <c r="AG52" s="200">
        <v>2</v>
      </c>
      <c r="AH52" s="201"/>
      <c r="AI52" s="201"/>
      <c r="AJ52" s="201"/>
      <c r="AK52" s="201"/>
      <c r="AL52" s="201"/>
      <c r="AM52" s="201"/>
      <c r="AN52" s="201"/>
      <c r="AO52" s="170">
        <f t="shared" si="3"/>
        <v>2</v>
      </c>
      <c r="AP52" s="170"/>
      <c r="AQ52" s="170"/>
      <c r="AR52" s="170"/>
      <c r="AS52" s="185"/>
      <c r="AT52" s="185"/>
      <c r="AU52" s="185"/>
      <c r="AV52" s="185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5"/>
      <c r="BV52" s="185"/>
      <c r="BW52" s="185"/>
      <c r="BX52" s="185"/>
      <c r="BY52" s="184"/>
      <c r="BZ52" s="184"/>
      <c r="CA52" s="184"/>
      <c r="CB52" s="186"/>
      <c r="CC52" s="187">
        <f t="shared" si="1"/>
        <v>0</v>
      </c>
      <c r="CD52" s="188"/>
      <c r="CE52" s="188"/>
      <c r="CF52" s="189"/>
      <c r="CG52" s="14"/>
      <c r="CH52" s="166">
        <f t="shared" si="2"/>
        <v>2</v>
      </c>
      <c r="CI52" s="167"/>
      <c r="CJ52" s="167"/>
      <c r="CK52" s="167"/>
      <c r="CL52" s="14"/>
      <c r="CM52" s="190"/>
      <c r="CN52" s="191"/>
      <c r="CO52" s="191"/>
      <c r="CP52" s="191"/>
      <c r="CQ52" s="191"/>
      <c r="CR52" s="192"/>
    </row>
    <row r="53" spans="1:96" s="7" customFormat="1" ht="12.75" customHeight="1">
      <c r="A53" s="193">
        <v>30</v>
      </c>
      <c r="B53" s="185"/>
      <c r="C53" s="185"/>
      <c r="D53" s="185"/>
      <c r="E53" s="194" t="s">
        <v>131</v>
      </c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5"/>
      <c r="Q53" s="196"/>
      <c r="R53" s="197"/>
      <c r="S53" s="197"/>
      <c r="T53" s="197"/>
      <c r="U53" s="197"/>
      <c r="V53" s="197"/>
      <c r="W53" s="197"/>
      <c r="X53" s="197"/>
      <c r="Y53" s="197">
        <v>5</v>
      </c>
      <c r="Z53" s="197"/>
      <c r="AA53" s="197"/>
      <c r="AB53" s="197"/>
      <c r="AC53" s="198"/>
      <c r="AD53" s="198"/>
      <c r="AE53" s="198"/>
      <c r="AF53" s="199"/>
      <c r="AG53" s="200"/>
      <c r="AH53" s="201"/>
      <c r="AI53" s="201"/>
      <c r="AJ53" s="201"/>
      <c r="AK53" s="201"/>
      <c r="AL53" s="201"/>
      <c r="AM53" s="201"/>
      <c r="AN53" s="201"/>
      <c r="AO53" s="170">
        <f t="shared" si="3"/>
        <v>0</v>
      </c>
      <c r="AP53" s="170"/>
      <c r="AQ53" s="170"/>
      <c r="AR53" s="170"/>
      <c r="AS53" s="185"/>
      <c r="AT53" s="185"/>
      <c r="AU53" s="185"/>
      <c r="AV53" s="185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5"/>
      <c r="BV53" s="185"/>
      <c r="BW53" s="185"/>
      <c r="BX53" s="185"/>
      <c r="BY53" s="184"/>
      <c r="BZ53" s="184"/>
      <c r="CA53" s="184"/>
      <c r="CB53" s="186"/>
      <c r="CC53" s="187">
        <f t="shared" si="1"/>
        <v>0</v>
      </c>
      <c r="CD53" s="188"/>
      <c r="CE53" s="188"/>
      <c r="CF53" s="189"/>
      <c r="CG53" s="14"/>
      <c r="CH53" s="166">
        <f t="shared" si="2"/>
        <v>0</v>
      </c>
      <c r="CI53" s="167"/>
      <c r="CJ53" s="167"/>
      <c r="CK53" s="167"/>
      <c r="CL53" s="14"/>
      <c r="CM53" s="190"/>
      <c r="CN53" s="191"/>
      <c r="CO53" s="191"/>
      <c r="CP53" s="191"/>
      <c r="CQ53" s="191"/>
      <c r="CR53" s="192"/>
    </row>
    <row r="54" spans="1:96" s="7" customFormat="1" ht="12.75" customHeight="1">
      <c r="A54" s="193">
        <v>33</v>
      </c>
      <c r="B54" s="185"/>
      <c r="C54" s="185"/>
      <c r="D54" s="185"/>
      <c r="E54" s="194" t="s">
        <v>132</v>
      </c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5"/>
      <c r="Q54" s="196">
        <v>1</v>
      </c>
      <c r="R54" s="197"/>
      <c r="S54" s="197"/>
      <c r="T54" s="197"/>
      <c r="U54" s="197">
        <v>3</v>
      </c>
      <c r="V54" s="197"/>
      <c r="W54" s="197"/>
      <c r="X54" s="197"/>
      <c r="Y54" s="197">
        <v>3</v>
      </c>
      <c r="Z54" s="197"/>
      <c r="AA54" s="197"/>
      <c r="AB54" s="197"/>
      <c r="AC54" s="198"/>
      <c r="AD54" s="198"/>
      <c r="AE54" s="198"/>
      <c r="AF54" s="199"/>
      <c r="AG54" s="200">
        <v>2</v>
      </c>
      <c r="AH54" s="201"/>
      <c r="AI54" s="201"/>
      <c r="AJ54" s="201"/>
      <c r="AK54" s="201"/>
      <c r="AL54" s="201"/>
      <c r="AM54" s="201"/>
      <c r="AN54" s="201"/>
      <c r="AO54" s="170">
        <f t="shared" si="3"/>
        <v>2</v>
      </c>
      <c r="AP54" s="170"/>
      <c r="AQ54" s="170"/>
      <c r="AR54" s="170"/>
      <c r="AS54" s="185"/>
      <c r="AT54" s="185"/>
      <c r="AU54" s="185"/>
      <c r="AV54" s="185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5"/>
      <c r="BV54" s="185"/>
      <c r="BW54" s="185"/>
      <c r="BX54" s="185"/>
      <c r="BY54" s="184"/>
      <c r="BZ54" s="184"/>
      <c r="CA54" s="184"/>
      <c r="CB54" s="186"/>
      <c r="CC54" s="187">
        <f t="shared" si="1"/>
        <v>0</v>
      </c>
      <c r="CD54" s="188"/>
      <c r="CE54" s="188"/>
      <c r="CF54" s="189"/>
      <c r="CG54" s="14"/>
      <c r="CH54" s="166">
        <f t="shared" si="2"/>
        <v>2</v>
      </c>
      <c r="CI54" s="167"/>
      <c r="CJ54" s="167"/>
      <c r="CK54" s="167"/>
      <c r="CL54" s="14"/>
      <c r="CM54" s="190"/>
      <c r="CN54" s="191"/>
      <c r="CO54" s="191"/>
      <c r="CP54" s="191"/>
      <c r="CQ54" s="191"/>
      <c r="CR54" s="192"/>
    </row>
    <row r="55" spans="1:96" s="7" customFormat="1" ht="12.75" customHeight="1">
      <c r="A55" s="193">
        <v>47</v>
      </c>
      <c r="B55" s="185"/>
      <c r="C55" s="185"/>
      <c r="D55" s="185"/>
      <c r="E55" s="194" t="s">
        <v>133</v>
      </c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5"/>
      <c r="Q55" s="196"/>
      <c r="R55" s="197"/>
      <c r="S55" s="197"/>
      <c r="T55" s="197"/>
      <c r="U55" s="197">
        <v>2</v>
      </c>
      <c r="V55" s="197"/>
      <c r="W55" s="197"/>
      <c r="X55" s="197"/>
      <c r="Y55" s="197">
        <v>4</v>
      </c>
      <c r="Z55" s="197"/>
      <c r="AA55" s="197"/>
      <c r="AB55" s="197"/>
      <c r="AC55" s="198"/>
      <c r="AD55" s="198"/>
      <c r="AE55" s="198"/>
      <c r="AF55" s="199"/>
      <c r="AG55" s="200"/>
      <c r="AH55" s="201"/>
      <c r="AI55" s="201"/>
      <c r="AJ55" s="201"/>
      <c r="AK55" s="201"/>
      <c r="AL55" s="201"/>
      <c r="AM55" s="201"/>
      <c r="AN55" s="201"/>
      <c r="AO55" s="170">
        <f t="shared" si="3"/>
        <v>0</v>
      </c>
      <c r="AP55" s="170"/>
      <c r="AQ55" s="170"/>
      <c r="AR55" s="170"/>
      <c r="AS55" s="185"/>
      <c r="AT55" s="185"/>
      <c r="AU55" s="185"/>
      <c r="AV55" s="185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5"/>
      <c r="BV55" s="185"/>
      <c r="BW55" s="185"/>
      <c r="BX55" s="185"/>
      <c r="BY55" s="184"/>
      <c r="BZ55" s="184"/>
      <c r="CA55" s="184"/>
      <c r="CB55" s="186"/>
      <c r="CC55" s="187">
        <f t="shared" si="1"/>
        <v>0</v>
      </c>
      <c r="CD55" s="188"/>
      <c r="CE55" s="188"/>
      <c r="CF55" s="189"/>
      <c r="CG55" s="14"/>
      <c r="CH55" s="166">
        <f t="shared" si="2"/>
        <v>0</v>
      </c>
      <c r="CI55" s="167"/>
      <c r="CJ55" s="167"/>
      <c r="CK55" s="167"/>
      <c r="CL55" s="14"/>
      <c r="CM55" s="190"/>
      <c r="CN55" s="191"/>
      <c r="CO55" s="191"/>
      <c r="CP55" s="191"/>
      <c r="CQ55" s="191"/>
      <c r="CR55" s="192"/>
    </row>
    <row r="56" spans="1:96" s="7" customFormat="1" ht="12.75" customHeight="1">
      <c r="A56" s="193">
        <v>50</v>
      </c>
      <c r="B56" s="185"/>
      <c r="C56" s="185"/>
      <c r="D56" s="185"/>
      <c r="E56" s="194" t="s">
        <v>134</v>
      </c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5"/>
      <c r="Q56" s="196"/>
      <c r="R56" s="197"/>
      <c r="S56" s="197"/>
      <c r="T56" s="197"/>
      <c r="U56" s="197"/>
      <c r="V56" s="197"/>
      <c r="W56" s="197"/>
      <c r="X56" s="197"/>
      <c r="Y56" s="197">
        <v>5</v>
      </c>
      <c r="Z56" s="197"/>
      <c r="AA56" s="197"/>
      <c r="AB56" s="197"/>
      <c r="AC56" s="198"/>
      <c r="AD56" s="198"/>
      <c r="AE56" s="198"/>
      <c r="AF56" s="199"/>
      <c r="AG56" s="200"/>
      <c r="AH56" s="201"/>
      <c r="AI56" s="201"/>
      <c r="AJ56" s="201"/>
      <c r="AK56" s="201"/>
      <c r="AL56" s="201"/>
      <c r="AM56" s="201"/>
      <c r="AN56" s="201"/>
      <c r="AO56" s="170">
        <f t="shared" si="3"/>
        <v>0</v>
      </c>
      <c r="AP56" s="170"/>
      <c r="AQ56" s="170"/>
      <c r="AR56" s="170"/>
      <c r="AS56" s="185"/>
      <c r="AT56" s="185"/>
      <c r="AU56" s="185"/>
      <c r="AV56" s="185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5"/>
      <c r="BV56" s="185"/>
      <c r="BW56" s="185"/>
      <c r="BX56" s="185"/>
      <c r="BY56" s="184"/>
      <c r="BZ56" s="184"/>
      <c r="CA56" s="184"/>
      <c r="CB56" s="186"/>
      <c r="CC56" s="187">
        <f t="shared" si="1"/>
        <v>0</v>
      </c>
      <c r="CD56" s="188"/>
      <c r="CE56" s="188"/>
      <c r="CF56" s="189"/>
      <c r="CG56" s="14"/>
      <c r="CH56" s="166">
        <f t="shared" si="2"/>
        <v>0</v>
      </c>
      <c r="CI56" s="167"/>
      <c r="CJ56" s="167"/>
      <c r="CK56" s="167"/>
      <c r="CL56" s="14"/>
      <c r="CM56" s="190"/>
      <c r="CN56" s="191"/>
      <c r="CO56" s="191"/>
      <c r="CP56" s="191"/>
      <c r="CQ56" s="191"/>
      <c r="CR56" s="192"/>
    </row>
    <row r="57" spans="1:96" s="7" customFormat="1" ht="12.75" customHeight="1">
      <c r="A57" s="193">
        <v>63</v>
      </c>
      <c r="B57" s="185"/>
      <c r="C57" s="185"/>
      <c r="D57" s="185"/>
      <c r="E57" s="194" t="s">
        <v>135</v>
      </c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5"/>
      <c r="Q57" s="196">
        <v>1</v>
      </c>
      <c r="R57" s="197"/>
      <c r="S57" s="197"/>
      <c r="T57" s="197"/>
      <c r="U57" s="197">
        <v>3</v>
      </c>
      <c r="V57" s="197"/>
      <c r="W57" s="197"/>
      <c r="X57" s="197"/>
      <c r="Y57" s="197">
        <v>3</v>
      </c>
      <c r="Z57" s="197"/>
      <c r="AA57" s="197"/>
      <c r="AB57" s="197"/>
      <c r="AC57" s="198"/>
      <c r="AD57" s="198"/>
      <c r="AE57" s="198"/>
      <c r="AF57" s="199"/>
      <c r="AG57" s="200">
        <v>1</v>
      </c>
      <c r="AH57" s="201"/>
      <c r="AI57" s="201"/>
      <c r="AJ57" s="201"/>
      <c r="AK57" s="201"/>
      <c r="AL57" s="201"/>
      <c r="AM57" s="201"/>
      <c r="AN57" s="201"/>
      <c r="AO57" s="170">
        <f t="shared" si="3"/>
        <v>1</v>
      </c>
      <c r="AP57" s="170"/>
      <c r="AQ57" s="170"/>
      <c r="AR57" s="170"/>
      <c r="AS57" s="185"/>
      <c r="AT57" s="185"/>
      <c r="AU57" s="185"/>
      <c r="AV57" s="185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5"/>
      <c r="BV57" s="185"/>
      <c r="BW57" s="185"/>
      <c r="BX57" s="185"/>
      <c r="BY57" s="184"/>
      <c r="BZ57" s="184"/>
      <c r="CA57" s="184"/>
      <c r="CB57" s="186"/>
      <c r="CC57" s="187">
        <f t="shared" si="1"/>
        <v>0</v>
      </c>
      <c r="CD57" s="188"/>
      <c r="CE57" s="188"/>
      <c r="CF57" s="189"/>
      <c r="CG57" s="14"/>
      <c r="CH57" s="166">
        <f t="shared" si="2"/>
        <v>1</v>
      </c>
      <c r="CI57" s="167"/>
      <c r="CJ57" s="167"/>
      <c r="CK57" s="167"/>
      <c r="CL57" s="14"/>
      <c r="CM57" s="190"/>
      <c r="CN57" s="191"/>
      <c r="CO57" s="191"/>
      <c r="CP57" s="191"/>
      <c r="CQ57" s="191"/>
      <c r="CR57" s="192"/>
    </row>
    <row r="58" spans="1:96" s="7" customFormat="1" ht="12.75" customHeight="1">
      <c r="A58" s="193">
        <v>66</v>
      </c>
      <c r="B58" s="185"/>
      <c r="C58" s="185"/>
      <c r="D58" s="185"/>
      <c r="E58" s="194" t="s">
        <v>136</v>
      </c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5"/>
      <c r="Q58" s="196">
        <v>5</v>
      </c>
      <c r="R58" s="197"/>
      <c r="S58" s="197"/>
      <c r="T58" s="197"/>
      <c r="U58" s="197">
        <v>6</v>
      </c>
      <c r="V58" s="197"/>
      <c r="W58" s="197"/>
      <c r="X58" s="197"/>
      <c r="Y58" s="197">
        <v>8</v>
      </c>
      <c r="Z58" s="197"/>
      <c r="AA58" s="197"/>
      <c r="AB58" s="197"/>
      <c r="AC58" s="198"/>
      <c r="AD58" s="198"/>
      <c r="AE58" s="198"/>
      <c r="AF58" s="199"/>
      <c r="AG58" s="200">
        <v>1</v>
      </c>
      <c r="AH58" s="201"/>
      <c r="AI58" s="201"/>
      <c r="AJ58" s="201"/>
      <c r="AK58" s="201"/>
      <c r="AL58" s="201"/>
      <c r="AM58" s="201"/>
      <c r="AN58" s="201"/>
      <c r="AO58" s="170">
        <f t="shared" si="3"/>
        <v>1</v>
      </c>
      <c r="AP58" s="170"/>
      <c r="AQ58" s="170"/>
      <c r="AR58" s="170"/>
      <c r="AS58" s="185"/>
      <c r="AT58" s="185"/>
      <c r="AU58" s="185"/>
      <c r="AV58" s="185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5"/>
      <c r="BV58" s="185"/>
      <c r="BW58" s="185"/>
      <c r="BX58" s="185"/>
      <c r="BY58" s="184"/>
      <c r="BZ58" s="184"/>
      <c r="CA58" s="184"/>
      <c r="CB58" s="186"/>
      <c r="CC58" s="187">
        <f t="shared" si="1"/>
        <v>0</v>
      </c>
      <c r="CD58" s="188"/>
      <c r="CE58" s="188"/>
      <c r="CF58" s="189"/>
      <c r="CG58" s="14"/>
      <c r="CH58" s="166">
        <f t="shared" si="2"/>
        <v>1</v>
      </c>
      <c r="CI58" s="167"/>
      <c r="CJ58" s="167"/>
      <c r="CK58" s="167"/>
      <c r="CL58" s="14"/>
      <c r="CM58" s="190"/>
      <c r="CN58" s="191"/>
      <c r="CO58" s="191"/>
      <c r="CP58" s="191"/>
      <c r="CQ58" s="191"/>
      <c r="CR58" s="192"/>
    </row>
    <row r="59" spans="1:96" s="7" customFormat="1" ht="12.75" customHeight="1">
      <c r="A59" s="193">
        <v>96</v>
      </c>
      <c r="B59" s="185"/>
      <c r="C59" s="185"/>
      <c r="D59" s="185"/>
      <c r="E59" s="194" t="s">
        <v>137</v>
      </c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5"/>
      <c r="Q59" s="196"/>
      <c r="R59" s="197"/>
      <c r="S59" s="197"/>
      <c r="T59" s="197"/>
      <c r="U59" s="197"/>
      <c r="V59" s="197"/>
      <c r="W59" s="197"/>
      <c r="X59" s="197"/>
      <c r="Y59" s="197">
        <v>2</v>
      </c>
      <c r="Z59" s="197"/>
      <c r="AA59" s="197"/>
      <c r="AB59" s="197"/>
      <c r="AC59" s="198"/>
      <c r="AD59" s="198"/>
      <c r="AE59" s="198"/>
      <c r="AF59" s="199"/>
      <c r="AG59" s="200">
        <v>1</v>
      </c>
      <c r="AH59" s="201"/>
      <c r="AI59" s="201"/>
      <c r="AJ59" s="201"/>
      <c r="AK59" s="201"/>
      <c r="AL59" s="201"/>
      <c r="AM59" s="201"/>
      <c r="AN59" s="201"/>
      <c r="AO59" s="170">
        <f t="shared" si="3"/>
        <v>1</v>
      </c>
      <c r="AP59" s="170"/>
      <c r="AQ59" s="170"/>
      <c r="AR59" s="170"/>
      <c r="AS59" s="185"/>
      <c r="AT59" s="185"/>
      <c r="AU59" s="185"/>
      <c r="AV59" s="185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5"/>
      <c r="BV59" s="185"/>
      <c r="BW59" s="185"/>
      <c r="BX59" s="185"/>
      <c r="BY59" s="184"/>
      <c r="BZ59" s="184"/>
      <c r="CA59" s="184"/>
      <c r="CB59" s="186"/>
      <c r="CC59" s="187">
        <f t="shared" si="1"/>
        <v>0</v>
      </c>
      <c r="CD59" s="188"/>
      <c r="CE59" s="188"/>
      <c r="CF59" s="189"/>
      <c r="CG59" s="14"/>
      <c r="CH59" s="166">
        <f t="shared" si="2"/>
        <v>1</v>
      </c>
      <c r="CI59" s="167"/>
      <c r="CJ59" s="167"/>
      <c r="CK59" s="167"/>
      <c r="CL59" s="14"/>
      <c r="CM59" s="190"/>
      <c r="CN59" s="191"/>
      <c r="CO59" s="191"/>
      <c r="CP59" s="191"/>
      <c r="CQ59" s="191"/>
      <c r="CR59" s="192"/>
    </row>
    <row r="60" spans="1:96" s="7" customFormat="1" ht="12.75" customHeight="1">
      <c r="A60" s="193">
        <v>105</v>
      </c>
      <c r="B60" s="185"/>
      <c r="C60" s="185"/>
      <c r="D60" s="185"/>
      <c r="E60" s="194" t="s">
        <v>138</v>
      </c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5"/>
      <c r="Q60" s="196">
        <v>1</v>
      </c>
      <c r="R60" s="197"/>
      <c r="S60" s="197"/>
      <c r="T60" s="197"/>
      <c r="U60" s="197">
        <v>1</v>
      </c>
      <c r="V60" s="197"/>
      <c r="W60" s="197"/>
      <c r="X60" s="197"/>
      <c r="Y60" s="197">
        <v>2</v>
      </c>
      <c r="Z60" s="197"/>
      <c r="AA60" s="197"/>
      <c r="AB60" s="197"/>
      <c r="AC60" s="198"/>
      <c r="AD60" s="198"/>
      <c r="AE60" s="198"/>
      <c r="AF60" s="199"/>
      <c r="AG60" s="200">
        <v>1</v>
      </c>
      <c r="AH60" s="201"/>
      <c r="AI60" s="201"/>
      <c r="AJ60" s="201"/>
      <c r="AK60" s="201"/>
      <c r="AL60" s="201"/>
      <c r="AM60" s="201"/>
      <c r="AN60" s="201"/>
      <c r="AO60" s="170">
        <f t="shared" si="3"/>
        <v>1</v>
      </c>
      <c r="AP60" s="170"/>
      <c r="AQ60" s="170"/>
      <c r="AR60" s="170"/>
      <c r="AS60" s="185"/>
      <c r="AT60" s="185"/>
      <c r="AU60" s="185"/>
      <c r="AV60" s="185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5"/>
      <c r="BV60" s="185"/>
      <c r="BW60" s="185"/>
      <c r="BX60" s="185"/>
      <c r="BY60" s="184"/>
      <c r="BZ60" s="184"/>
      <c r="CA60" s="184"/>
      <c r="CB60" s="186"/>
      <c r="CC60" s="187">
        <f t="shared" si="1"/>
        <v>0</v>
      </c>
      <c r="CD60" s="188"/>
      <c r="CE60" s="188"/>
      <c r="CF60" s="189"/>
      <c r="CG60" s="14"/>
      <c r="CH60" s="166">
        <f t="shared" si="2"/>
        <v>1</v>
      </c>
      <c r="CI60" s="167"/>
      <c r="CJ60" s="167"/>
      <c r="CK60" s="167"/>
      <c r="CL60" s="14"/>
      <c r="CM60" s="190"/>
      <c r="CN60" s="191"/>
      <c r="CO60" s="191"/>
      <c r="CP60" s="191"/>
      <c r="CQ60" s="191"/>
      <c r="CR60" s="192"/>
    </row>
    <row r="61" spans="1:96" s="7" customFormat="1" ht="12.75" customHeight="1">
      <c r="A61" s="193">
        <v>107</v>
      </c>
      <c r="B61" s="185"/>
      <c r="C61" s="185"/>
      <c r="D61" s="185"/>
      <c r="E61" s="194" t="s">
        <v>139</v>
      </c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5"/>
      <c r="Q61" s="196"/>
      <c r="R61" s="197"/>
      <c r="S61" s="197"/>
      <c r="T61" s="197"/>
      <c r="U61" s="197"/>
      <c r="V61" s="197"/>
      <c r="W61" s="197"/>
      <c r="X61" s="197"/>
      <c r="Y61" s="197">
        <v>2</v>
      </c>
      <c r="Z61" s="197"/>
      <c r="AA61" s="197"/>
      <c r="AB61" s="197"/>
      <c r="AC61" s="198"/>
      <c r="AD61" s="198"/>
      <c r="AE61" s="198"/>
      <c r="AF61" s="199"/>
      <c r="AG61" s="200">
        <v>1</v>
      </c>
      <c r="AH61" s="201"/>
      <c r="AI61" s="201"/>
      <c r="AJ61" s="201"/>
      <c r="AK61" s="201"/>
      <c r="AL61" s="201"/>
      <c r="AM61" s="201"/>
      <c r="AN61" s="201"/>
      <c r="AO61" s="170">
        <f t="shared" si="3"/>
        <v>1</v>
      </c>
      <c r="AP61" s="170"/>
      <c r="AQ61" s="170"/>
      <c r="AR61" s="170"/>
      <c r="AS61" s="185"/>
      <c r="AT61" s="185"/>
      <c r="AU61" s="185"/>
      <c r="AV61" s="185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5"/>
      <c r="BV61" s="185"/>
      <c r="BW61" s="185"/>
      <c r="BX61" s="185"/>
      <c r="BY61" s="184"/>
      <c r="BZ61" s="184"/>
      <c r="CA61" s="184"/>
      <c r="CB61" s="186"/>
      <c r="CC61" s="187">
        <f t="shared" si="1"/>
        <v>0</v>
      </c>
      <c r="CD61" s="188"/>
      <c r="CE61" s="188"/>
      <c r="CF61" s="189"/>
      <c r="CG61" s="14"/>
      <c r="CH61" s="166">
        <f t="shared" si="2"/>
        <v>1</v>
      </c>
      <c r="CI61" s="167"/>
      <c r="CJ61" s="167"/>
      <c r="CK61" s="167"/>
      <c r="CL61" s="14"/>
      <c r="CM61" s="190"/>
      <c r="CN61" s="191"/>
      <c r="CO61" s="191"/>
      <c r="CP61" s="191"/>
      <c r="CQ61" s="191"/>
      <c r="CR61" s="192"/>
    </row>
    <row r="62" spans="1:96" s="7" customFormat="1" ht="12.75" customHeight="1">
      <c r="A62" s="193">
        <v>123</v>
      </c>
      <c r="B62" s="185"/>
      <c r="C62" s="185"/>
      <c r="D62" s="185"/>
      <c r="E62" s="194" t="s">
        <v>140</v>
      </c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5"/>
      <c r="Q62" s="196">
        <v>3</v>
      </c>
      <c r="R62" s="197"/>
      <c r="S62" s="197"/>
      <c r="T62" s="197"/>
      <c r="U62" s="197">
        <v>3</v>
      </c>
      <c r="V62" s="197"/>
      <c r="W62" s="197"/>
      <c r="X62" s="197"/>
      <c r="Y62" s="197">
        <v>4</v>
      </c>
      <c r="Z62" s="197"/>
      <c r="AA62" s="197"/>
      <c r="AB62" s="197"/>
      <c r="AC62" s="198"/>
      <c r="AD62" s="198"/>
      <c r="AE62" s="198"/>
      <c r="AF62" s="199"/>
      <c r="AG62" s="200">
        <v>2</v>
      </c>
      <c r="AH62" s="201"/>
      <c r="AI62" s="201"/>
      <c r="AJ62" s="201"/>
      <c r="AK62" s="201"/>
      <c r="AL62" s="201"/>
      <c r="AM62" s="201"/>
      <c r="AN62" s="201"/>
      <c r="AO62" s="170">
        <f t="shared" si="3"/>
        <v>2</v>
      </c>
      <c r="AP62" s="170"/>
      <c r="AQ62" s="170"/>
      <c r="AR62" s="170"/>
      <c r="AS62" s="185"/>
      <c r="AT62" s="185"/>
      <c r="AU62" s="185"/>
      <c r="AV62" s="185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5"/>
      <c r="BV62" s="185"/>
      <c r="BW62" s="185"/>
      <c r="BX62" s="185"/>
      <c r="BY62" s="184"/>
      <c r="BZ62" s="184"/>
      <c r="CA62" s="184"/>
      <c r="CB62" s="186"/>
      <c r="CC62" s="187">
        <f t="shared" si="1"/>
        <v>0</v>
      </c>
      <c r="CD62" s="188"/>
      <c r="CE62" s="188"/>
      <c r="CF62" s="189"/>
      <c r="CG62" s="14"/>
      <c r="CH62" s="166">
        <f t="shared" si="2"/>
        <v>2</v>
      </c>
      <c r="CI62" s="167"/>
      <c r="CJ62" s="167"/>
      <c r="CK62" s="167"/>
      <c r="CL62" s="14"/>
      <c r="CM62" s="190"/>
      <c r="CN62" s="191"/>
      <c r="CO62" s="191"/>
      <c r="CP62" s="191"/>
      <c r="CQ62" s="191"/>
      <c r="CR62" s="192"/>
    </row>
    <row r="63" spans="1:96" s="7" customFormat="1" ht="12.75" customHeight="1">
      <c r="A63" s="193"/>
      <c r="B63" s="185"/>
      <c r="C63" s="185"/>
      <c r="D63" s="185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5"/>
      <c r="Q63" s="196"/>
      <c r="R63" s="197"/>
      <c r="S63" s="197"/>
      <c r="T63" s="197"/>
      <c r="U63" s="197"/>
      <c r="V63" s="197"/>
      <c r="W63" s="197"/>
      <c r="X63" s="197"/>
      <c r="Y63" s="197"/>
      <c r="Z63" s="197"/>
      <c r="AA63" s="197"/>
      <c r="AB63" s="197"/>
      <c r="AC63" s="198"/>
      <c r="AD63" s="198"/>
      <c r="AE63" s="198"/>
      <c r="AF63" s="199"/>
      <c r="AG63" s="200"/>
      <c r="AH63" s="201"/>
      <c r="AI63" s="201"/>
      <c r="AJ63" s="201"/>
      <c r="AK63" s="201"/>
      <c r="AL63" s="201"/>
      <c r="AM63" s="201"/>
      <c r="AN63" s="201"/>
      <c r="AO63" s="170">
        <f t="shared" si="3"/>
        <v>0</v>
      </c>
      <c r="AP63" s="170"/>
      <c r="AQ63" s="170"/>
      <c r="AR63" s="170"/>
      <c r="AS63" s="185"/>
      <c r="AT63" s="185"/>
      <c r="AU63" s="185"/>
      <c r="AV63" s="185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5"/>
      <c r="BV63" s="185"/>
      <c r="BW63" s="185"/>
      <c r="BX63" s="185"/>
      <c r="BY63" s="184"/>
      <c r="BZ63" s="184"/>
      <c r="CA63" s="184"/>
      <c r="CB63" s="186"/>
      <c r="CC63" s="187">
        <f t="shared" si="1"/>
        <v>0</v>
      </c>
      <c r="CD63" s="188"/>
      <c r="CE63" s="188"/>
      <c r="CF63" s="189"/>
      <c r="CG63" s="14"/>
      <c r="CH63" s="166">
        <f t="shared" si="2"/>
        <v>0</v>
      </c>
      <c r="CI63" s="167"/>
      <c r="CJ63" s="167"/>
      <c r="CK63" s="167"/>
      <c r="CL63" s="14"/>
      <c r="CM63" s="190"/>
      <c r="CN63" s="191"/>
      <c r="CO63" s="191"/>
      <c r="CP63" s="191"/>
      <c r="CQ63" s="191"/>
      <c r="CR63" s="192"/>
    </row>
    <row r="64" spans="1:96" s="7" customFormat="1" ht="12.75" customHeight="1">
      <c r="A64" s="193">
        <v>26</v>
      </c>
      <c r="B64" s="185"/>
      <c r="C64" s="185"/>
      <c r="D64" s="185"/>
      <c r="E64" s="194" t="s">
        <v>141</v>
      </c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5"/>
      <c r="Q64" s="196">
        <v>1</v>
      </c>
      <c r="R64" s="197"/>
      <c r="S64" s="197"/>
      <c r="T64" s="197"/>
      <c r="U64" s="197">
        <v>1</v>
      </c>
      <c r="V64" s="197"/>
      <c r="W64" s="197"/>
      <c r="X64" s="197"/>
      <c r="Y64" s="197">
        <v>1</v>
      </c>
      <c r="Z64" s="197"/>
      <c r="AA64" s="197"/>
      <c r="AB64" s="197"/>
      <c r="AC64" s="198"/>
      <c r="AD64" s="198"/>
      <c r="AE64" s="198"/>
      <c r="AF64" s="199"/>
      <c r="AG64" s="200">
        <v>1</v>
      </c>
      <c r="AH64" s="201"/>
      <c r="AI64" s="201"/>
      <c r="AJ64" s="201"/>
      <c r="AK64" s="201"/>
      <c r="AL64" s="201"/>
      <c r="AM64" s="201"/>
      <c r="AN64" s="201"/>
      <c r="AO64" s="170">
        <f t="shared" si="3"/>
        <v>1</v>
      </c>
      <c r="AP64" s="170"/>
      <c r="AQ64" s="170"/>
      <c r="AR64" s="170"/>
      <c r="AS64" s="185"/>
      <c r="AT64" s="185"/>
      <c r="AU64" s="185"/>
      <c r="AV64" s="185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5"/>
      <c r="BV64" s="185"/>
      <c r="BW64" s="185"/>
      <c r="BX64" s="185"/>
      <c r="BY64" s="184"/>
      <c r="BZ64" s="184"/>
      <c r="CA64" s="184"/>
      <c r="CB64" s="186"/>
      <c r="CC64" s="187">
        <f t="shared" si="1"/>
        <v>0</v>
      </c>
      <c r="CD64" s="188"/>
      <c r="CE64" s="188"/>
      <c r="CF64" s="189"/>
      <c r="CG64" s="14"/>
      <c r="CH64" s="166">
        <f t="shared" si="2"/>
        <v>1</v>
      </c>
      <c r="CI64" s="167"/>
      <c r="CJ64" s="167"/>
      <c r="CK64" s="167"/>
      <c r="CL64" s="14"/>
      <c r="CM64" s="190"/>
      <c r="CN64" s="191"/>
      <c r="CO64" s="191"/>
      <c r="CP64" s="191"/>
      <c r="CQ64" s="191"/>
      <c r="CR64" s="192"/>
    </row>
    <row r="65" spans="1:96" s="7" customFormat="1" ht="12.75" customHeight="1">
      <c r="A65" s="193">
        <v>49</v>
      </c>
      <c r="B65" s="185"/>
      <c r="C65" s="185"/>
      <c r="D65" s="185"/>
      <c r="E65" s="194" t="s">
        <v>142</v>
      </c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5"/>
      <c r="Q65" s="196">
        <v>1</v>
      </c>
      <c r="R65" s="197"/>
      <c r="S65" s="197"/>
      <c r="T65" s="197"/>
      <c r="U65" s="197">
        <v>3</v>
      </c>
      <c r="V65" s="197"/>
      <c r="W65" s="197"/>
      <c r="X65" s="197"/>
      <c r="Y65" s="197">
        <v>3</v>
      </c>
      <c r="Z65" s="197"/>
      <c r="AA65" s="197"/>
      <c r="AB65" s="197"/>
      <c r="AC65" s="198"/>
      <c r="AD65" s="198"/>
      <c r="AE65" s="198"/>
      <c r="AF65" s="199"/>
      <c r="AG65" s="200">
        <v>3</v>
      </c>
      <c r="AH65" s="201"/>
      <c r="AI65" s="201"/>
      <c r="AJ65" s="201"/>
      <c r="AK65" s="201"/>
      <c r="AL65" s="201"/>
      <c r="AM65" s="201"/>
      <c r="AN65" s="201"/>
      <c r="AO65" s="170">
        <f t="shared" si="3"/>
        <v>3</v>
      </c>
      <c r="AP65" s="170"/>
      <c r="AQ65" s="170"/>
      <c r="AR65" s="170"/>
      <c r="AS65" s="185"/>
      <c r="AT65" s="185"/>
      <c r="AU65" s="185"/>
      <c r="AV65" s="185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5"/>
      <c r="BV65" s="185"/>
      <c r="BW65" s="185"/>
      <c r="BX65" s="185"/>
      <c r="BY65" s="184"/>
      <c r="BZ65" s="184"/>
      <c r="CA65" s="184"/>
      <c r="CB65" s="186"/>
      <c r="CC65" s="187">
        <f t="shared" si="1"/>
        <v>0</v>
      </c>
      <c r="CD65" s="188"/>
      <c r="CE65" s="188"/>
      <c r="CF65" s="189"/>
      <c r="CG65" s="14"/>
      <c r="CH65" s="166">
        <f t="shared" si="2"/>
        <v>3</v>
      </c>
      <c r="CI65" s="167"/>
      <c r="CJ65" s="167"/>
      <c r="CK65" s="167"/>
      <c r="CL65" s="14"/>
      <c r="CM65" s="190"/>
      <c r="CN65" s="191"/>
      <c r="CO65" s="191"/>
      <c r="CP65" s="191"/>
      <c r="CQ65" s="191"/>
      <c r="CR65" s="192"/>
    </row>
    <row r="66" spans="1:96" s="7" customFormat="1" ht="12.75" customHeight="1">
      <c r="A66" s="193">
        <v>56</v>
      </c>
      <c r="B66" s="185"/>
      <c r="C66" s="185"/>
      <c r="D66" s="185"/>
      <c r="E66" s="194" t="s">
        <v>143</v>
      </c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5"/>
      <c r="Q66" s="196"/>
      <c r="R66" s="197"/>
      <c r="S66" s="197"/>
      <c r="T66" s="197"/>
      <c r="U66" s="197">
        <v>1</v>
      </c>
      <c r="V66" s="197"/>
      <c r="W66" s="197"/>
      <c r="X66" s="197"/>
      <c r="Y66" s="197">
        <v>1</v>
      </c>
      <c r="Z66" s="197"/>
      <c r="AA66" s="197"/>
      <c r="AB66" s="197"/>
      <c r="AC66" s="198"/>
      <c r="AD66" s="198"/>
      <c r="AE66" s="198"/>
      <c r="AF66" s="199"/>
      <c r="AG66" s="200">
        <v>3</v>
      </c>
      <c r="AH66" s="201"/>
      <c r="AI66" s="201"/>
      <c r="AJ66" s="201"/>
      <c r="AK66" s="201"/>
      <c r="AL66" s="201"/>
      <c r="AM66" s="201"/>
      <c r="AN66" s="201"/>
      <c r="AO66" s="170">
        <f t="shared" si="3"/>
        <v>3</v>
      </c>
      <c r="AP66" s="170"/>
      <c r="AQ66" s="170"/>
      <c r="AR66" s="170"/>
      <c r="AS66" s="185"/>
      <c r="AT66" s="185"/>
      <c r="AU66" s="185"/>
      <c r="AV66" s="185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5"/>
      <c r="BV66" s="185"/>
      <c r="BW66" s="185"/>
      <c r="BX66" s="185"/>
      <c r="BY66" s="184"/>
      <c r="BZ66" s="184"/>
      <c r="CA66" s="184"/>
      <c r="CB66" s="186"/>
      <c r="CC66" s="187">
        <f t="shared" si="1"/>
        <v>0</v>
      </c>
      <c r="CD66" s="188"/>
      <c r="CE66" s="188"/>
      <c r="CF66" s="189"/>
      <c r="CG66" s="14"/>
      <c r="CH66" s="166">
        <f t="shared" si="2"/>
        <v>3</v>
      </c>
      <c r="CI66" s="167"/>
      <c r="CJ66" s="167"/>
      <c r="CK66" s="167"/>
      <c r="CL66" s="14"/>
      <c r="CM66" s="190"/>
      <c r="CN66" s="191"/>
      <c r="CO66" s="191"/>
      <c r="CP66" s="191"/>
      <c r="CQ66" s="191"/>
      <c r="CR66" s="192"/>
    </row>
    <row r="67" spans="1:96" s="7" customFormat="1" ht="12.75" customHeight="1">
      <c r="A67" s="193">
        <v>57</v>
      </c>
      <c r="B67" s="185"/>
      <c r="C67" s="185"/>
      <c r="D67" s="185"/>
      <c r="E67" s="194" t="s">
        <v>144</v>
      </c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5"/>
      <c r="Q67" s="196"/>
      <c r="R67" s="197"/>
      <c r="S67" s="197"/>
      <c r="T67" s="197"/>
      <c r="U67" s="197">
        <v>2</v>
      </c>
      <c r="V67" s="197"/>
      <c r="W67" s="197"/>
      <c r="X67" s="197"/>
      <c r="Y67" s="197">
        <v>2</v>
      </c>
      <c r="Z67" s="197"/>
      <c r="AA67" s="197"/>
      <c r="AB67" s="197"/>
      <c r="AC67" s="198"/>
      <c r="AD67" s="198"/>
      <c r="AE67" s="198"/>
      <c r="AF67" s="199"/>
      <c r="AG67" s="200"/>
      <c r="AH67" s="201"/>
      <c r="AI67" s="201"/>
      <c r="AJ67" s="201"/>
      <c r="AK67" s="201"/>
      <c r="AL67" s="201"/>
      <c r="AM67" s="201"/>
      <c r="AN67" s="201"/>
      <c r="AO67" s="170">
        <f t="shared" si="3"/>
        <v>0</v>
      </c>
      <c r="AP67" s="170"/>
      <c r="AQ67" s="170"/>
      <c r="AR67" s="170"/>
      <c r="AS67" s="185"/>
      <c r="AT67" s="185"/>
      <c r="AU67" s="185"/>
      <c r="AV67" s="185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5"/>
      <c r="BV67" s="185"/>
      <c r="BW67" s="185"/>
      <c r="BX67" s="185"/>
      <c r="BY67" s="184"/>
      <c r="BZ67" s="184"/>
      <c r="CA67" s="184"/>
      <c r="CB67" s="186"/>
      <c r="CC67" s="187">
        <f t="shared" si="1"/>
        <v>0</v>
      </c>
      <c r="CD67" s="188"/>
      <c r="CE67" s="188"/>
      <c r="CF67" s="189"/>
      <c r="CG67" s="14"/>
      <c r="CH67" s="166">
        <f t="shared" si="2"/>
        <v>0</v>
      </c>
      <c r="CI67" s="167"/>
      <c r="CJ67" s="167"/>
      <c r="CK67" s="167"/>
      <c r="CL67" s="14"/>
      <c r="CM67" s="190"/>
      <c r="CN67" s="191"/>
      <c r="CO67" s="191"/>
      <c r="CP67" s="191"/>
      <c r="CQ67" s="191"/>
      <c r="CR67" s="192"/>
    </row>
    <row r="68" spans="1:96" s="7" customFormat="1" ht="12.75" customHeight="1">
      <c r="A68" s="193">
        <v>59</v>
      </c>
      <c r="B68" s="185"/>
      <c r="C68" s="185"/>
      <c r="D68" s="185"/>
      <c r="E68" s="194" t="s">
        <v>145</v>
      </c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5"/>
      <c r="Q68" s="196">
        <v>1</v>
      </c>
      <c r="R68" s="197"/>
      <c r="S68" s="197"/>
      <c r="T68" s="197"/>
      <c r="U68" s="197">
        <v>1</v>
      </c>
      <c r="V68" s="197"/>
      <c r="W68" s="197"/>
      <c r="X68" s="197"/>
      <c r="Y68" s="197">
        <v>1</v>
      </c>
      <c r="Z68" s="197"/>
      <c r="AA68" s="197"/>
      <c r="AB68" s="197"/>
      <c r="AC68" s="198"/>
      <c r="AD68" s="198"/>
      <c r="AE68" s="198"/>
      <c r="AF68" s="199"/>
      <c r="AG68" s="200">
        <v>1</v>
      </c>
      <c r="AH68" s="201"/>
      <c r="AI68" s="201"/>
      <c r="AJ68" s="201"/>
      <c r="AK68" s="201"/>
      <c r="AL68" s="201"/>
      <c r="AM68" s="201"/>
      <c r="AN68" s="201"/>
      <c r="AO68" s="170">
        <f t="shared" si="3"/>
        <v>1</v>
      </c>
      <c r="AP68" s="170"/>
      <c r="AQ68" s="170"/>
      <c r="AR68" s="170"/>
      <c r="AS68" s="185"/>
      <c r="AT68" s="185"/>
      <c r="AU68" s="185"/>
      <c r="AV68" s="185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5"/>
      <c r="BV68" s="185"/>
      <c r="BW68" s="185"/>
      <c r="BX68" s="185"/>
      <c r="BY68" s="184"/>
      <c r="BZ68" s="184"/>
      <c r="CA68" s="184"/>
      <c r="CB68" s="186"/>
      <c r="CC68" s="187">
        <f t="shared" si="1"/>
        <v>0</v>
      </c>
      <c r="CD68" s="188"/>
      <c r="CE68" s="188"/>
      <c r="CF68" s="189"/>
      <c r="CG68" s="14"/>
      <c r="CH68" s="166">
        <f t="shared" si="2"/>
        <v>1</v>
      </c>
      <c r="CI68" s="167"/>
      <c r="CJ68" s="167"/>
      <c r="CK68" s="167"/>
      <c r="CL68" s="14"/>
      <c r="CM68" s="190"/>
      <c r="CN68" s="191"/>
      <c r="CO68" s="191"/>
      <c r="CP68" s="191"/>
      <c r="CQ68" s="191"/>
      <c r="CR68" s="192"/>
    </row>
    <row r="69" spans="1:96" s="7" customFormat="1" ht="12.75" customHeight="1">
      <c r="A69" s="193">
        <v>65</v>
      </c>
      <c r="B69" s="185"/>
      <c r="C69" s="185"/>
      <c r="D69" s="185"/>
      <c r="E69" s="194" t="s">
        <v>146</v>
      </c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5"/>
      <c r="Q69" s="196"/>
      <c r="R69" s="197"/>
      <c r="S69" s="197"/>
      <c r="T69" s="197"/>
      <c r="U69" s="197">
        <v>4</v>
      </c>
      <c r="V69" s="197"/>
      <c r="W69" s="197"/>
      <c r="X69" s="197"/>
      <c r="Y69" s="197">
        <v>5</v>
      </c>
      <c r="Z69" s="197"/>
      <c r="AA69" s="197"/>
      <c r="AB69" s="197"/>
      <c r="AC69" s="198"/>
      <c r="AD69" s="198"/>
      <c r="AE69" s="198"/>
      <c r="AF69" s="199"/>
      <c r="AG69" s="200">
        <v>2</v>
      </c>
      <c r="AH69" s="201"/>
      <c r="AI69" s="201"/>
      <c r="AJ69" s="201"/>
      <c r="AK69" s="201"/>
      <c r="AL69" s="201"/>
      <c r="AM69" s="201"/>
      <c r="AN69" s="201"/>
      <c r="AO69" s="170">
        <f t="shared" si="3"/>
        <v>2</v>
      </c>
      <c r="AP69" s="170"/>
      <c r="AQ69" s="170"/>
      <c r="AR69" s="170"/>
      <c r="AS69" s="185"/>
      <c r="AT69" s="185"/>
      <c r="AU69" s="185"/>
      <c r="AV69" s="185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5"/>
      <c r="BV69" s="185"/>
      <c r="BW69" s="185"/>
      <c r="BX69" s="185"/>
      <c r="BY69" s="184"/>
      <c r="BZ69" s="184"/>
      <c r="CA69" s="184"/>
      <c r="CB69" s="186"/>
      <c r="CC69" s="187">
        <f t="shared" si="1"/>
        <v>0</v>
      </c>
      <c r="CD69" s="188"/>
      <c r="CE69" s="188"/>
      <c r="CF69" s="189"/>
      <c r="CG69" s="14"/>
      <c r="CH69" s="166">
        <f t="shared" si="2"/>
        <v>2</v>
      </c>
      <c r="CI69" s="167"/>
      <c r="CJ69" s="167"/>
      <c r="CK69" s="167"/>
      <c r="CL69" s="14"/>
      <c r="CM69" s="190"/>
      <c r="CN69" s="191"/>
      <c r="CO69" s="191"/>
      <c r="CP69" s="191"/>
      <c r="CQ69" s="191"/>
      <c r="CR69" s="192"/>
    </row>
    <row r="70" spans="1:96" s="7" customFormat="1" ht="12.75" customHeight="1">
      <c r="A70" s="193">
        <v>69</v>
      </c>
      <c r="B70" s="185"/>
      <c r="C70" s="185"/>
      <c r="D70" s="185"/>
      <c r="E70" s="194" t="s">
        <v>147</v>
      </c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5"/>
      <c r="Q70" s="196">
        <v>1</v>
      </c>
      <c r="R70" s="197"/>
      <c r="S70" s="197"/>
      <c r="T70" s="197"/>
      <c r="U70" s="197">
        <v>4</v>
      </c>
      <c r="V70" s="197"/>
      <c r="W70" s="197"/>
      <c r="X70" s="197"/>
      <c r="Y70" s="197">
        <v>4</v>
      </c>
      <c r="Z70" s="197"/>
      <c r="AA70" s="197"/>
      <c r="AB70" s="197"/>
      <c r="AC70" s="198"/>
      <c r="AD70" s="198"/>
      <c r="AE70" s="198"/>
      <c r="AF70" s="199"/>
      <c r="AG70" s="200">
        <v>3</v>
      </c>
      <c r="AH70" s="201"/>
      <c r="AI70" s="201"/>
      <c r="AJ70" s="201"/>
      <c r="AK70" s="201"/>
      <c r="AL70" s="201"/>
      <c r="AM70" s="201"/>
      <c r="AN70" s="201"/>
      <c r="AO70" s="170">
        <f t="shared" si="3"/>
        <v>3</v>
      </c>
      <c r="AP70" s="170"/>
      <c r="AQ70" s="170"/>
      <c r="AR70" s="170"/>
      <c r="AS70" s="185"/>
      <c r="AT70" s="185"/>
      <c r="AU70" s="185"/>
      <c r="AV70" s="185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5"/>
      <c r="BV70" s="185"/>
      <c r="BW70" s="185"/>
      <c r="BX70" s="185"/>
      <c r="BY70" s="184"/>
      <c r="BZ70" s="184"/>
      <c r="CA70" s="184"/>
      <c r="CB70" s="186"/>
      <c r="CC70" s="187">
        <f t="shared" si="1"/>
        <v>0</v>
      </c>
      <c r="CD70" s="188"/>
      <c r="CE70" s="188"/>
      <c r="CF70" s="189"/>
      <c r="CG70" s="14"/>
      <c r="CH70" s="166">
        <f t="shared" si="2"/>
        <v>3</v>
      </c>
      <c r="CI70" s="167"/>
      <c r="CJ70" s="167"/>
      <c r="CK70" s="167"/>
      <c r="CL70" s="14"/>
      <c r="CM70" s="190"/>
      <c r="CN70" s="191"/>
      <c r="CO70" s="191"/>
      <c r="CP70" s="191"/>
      <c r="CQ70" s="191"/>
      <c r="CR70" s="192"/>
    </row>
    <row r="71" spans="1:96" s="7" customFormat="1" ht="12.75" customHeight="1">
      <c r="A71" s="193">
        <v>85</v>
      </c>
      <c r="B71" s="185"/>
      <c r="C71" s="185"/>
      <c r="D71" s="185"/>
      <c r="E71" s="194" t="s">
        <v>148</v>
      </c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5"/>
      <c r="Q71" s="196"/>
      <c r="R71" s="197"/>
      <c r="S71" s="197"/>
      <c r="T71" s="197"/>
      <c r="U71" s="197">
        <v>6</v>
      </c>
      <c r="V71" s="197"/>
      <c r="W71" s="197"/>
      <c r="X71" s="197"/>
      <c r="Y71" s="197">
        <v>6</v>
      </c>
      <c r="Z71" s="197"/>
      <c r="AA71" s="197"/>
      <c r="AB71" s="197"/>
      <c r="AC71" s="198"/>
      <c r="AD71" s="198"/>
      <c r="AE71" s="198"/>
      <c r="AF71" s="199"/>
      <c r="AG71" s="200">
        <v>4</v>
      </c>
      <c r="AH71" s="201"/>
      <c r="AI71" s="201"/>
      <c r="AJ71" s="201"/>
      <c r="AK71" s="201"/>
      <c r="AL71" s="201"/>
      <c r="AM71" s="201"/>
      <c r="AN71" s="201"/>
      <c r="AO71" s="170">
        <f t="shared" si="3"/>
        <v>4</v>
      </c>
      <c r="AP71" s="170"/>
      <c r="AQ71" s="170"/>
      <c r="AR71" s="170"/>
      <c r="AS71" s="185"/>
      <c r="AT71" s="185"/>
      <c r="AU71" s="185"/>
      <c r="AV71" s="185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5"/>
      <c r="BV71" s="185"/>
      <c r="BW71" s="185"/>
      <c r="BX71" s="185"/>
      <c r="BY71" s="184"/>
      <c r="BZ71" s="184"/>
      <c r="CA71" s="184"/>
      <c r="CB71" s="186"/>
      <c r="CC71" s="187">
        <f t="shared" si="1"/>
        <v>0</v>
      </c>
      <c r="CD71" s="188"/>
      <c r="CE71" s="188"/>
      <c r="CF71" s="189"/>
      <c r="CG71" s="14"/>
      <c r="CH71" s="166">
        <f t="shared" si="2"/>
        <v>4</v>
      </c>
      <c r="CI71" s="167"/>
      <c r="CJ71" s="167"/>
      <c r="CK71" s="167"/>
      <c r="CL71" s="14"/>
      <c r="CM71" s="190"/>
      <c r="CN71" s="191"/>
      <c r="CO71" s="191"/>
      <c r="CP71" s="191"/>
      <c r="CQ71" s="191"/>
      <c r="CR71" s="192"/>
    </row>
    <row r="72" spans="1:96" s="7" customFormat="1" ht="12.75" customHeight="1">
      <c r="A72" s="193">
        <v>87</v>
      </c>
      <c r="B72" s="185"/>
      <c r="C72" s="185"/>
      <c r="D72" s="185"/>
      <c r="E72" s="194" t="s">
        <v>149</v>
      </c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5"/>
      <c r="Q72" s="196">
        <v>1</v>
      </c>
      <c r="R72" s="197"/>
      <c r="S72" s="197"/>
      <c r="T72" s="197"/>
      <c r="U72" s="197">
        <v>2</v>
      </c>
      <c r="V72" s="197"/>
      <c r="W72" s="197"/>
      <c r="X72" s="197"/>
      <c r="Y72" s="197">
        <v>2</v>
      </c>
      <c r="Z72" s="197"/>
      <c r="AA72" s="197"/>
      <c r="AB72" s="197"/>
      <c r="AC72" s="198"/>
      <c r="AD72" s="198"/>
      <c r="AE72" s="198"/>
      <c r="AF72" s="199"/>
      <c r="AG72" s="200">
        <v>2</v>
      </c>
      <c r="AH72" s="201"/>
      <c r="AI72" s="201"/>
      <c r="AJ72" s="201"/>
      <c r="AK72" s="201"/>
      <c r="AL72" s="201"/>
      <c r="AM72" s="201"/>
      <c r="AN72" s="201"/>
      <c r="AO72" s="170">
        <f t="shared" si="3"/>
        <v>2</v>
      </c>
      <c r="AP72" s="170"/>
      <c r="AQ72" s="170"/>
      <c r="AR72" s="170"/>
      <c r="AS72" s="185"/>
      <c r="AT72" s="185"/>
      <c r="AU72" s="185"/>
      <c r="AV72" s="185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5"/>
      <c r="BV72" s="185"/>
      <c r="BW72" s="185"/>
      <c r="BX72" s="185"/>
      <c r="BY72" s="184"/>
      <c r="BZ72" s="184"/>
      <c r="CA72" s="184"/>
      <c r="CB72" s="186"/>
      <c r="CC72" s="187">
        <f t="shared" si="1"/>
        <v>0</v>
      </c>
      <c r="CD72" s="188"/>
      <c r="CE72" s="188"/>
      <c r="CF72" s="189"/>
      <c r="CG72" s="14"/>
      <c r="CH72" s="166">
        <f t="shared" si="2"/>
        <v>2</v>
      </c>
      <c r="CI72" s="167"/>
      <c r="CJ72" s="167"/>
      <c r="CK72" s="167"/>
      <c r="CL72" s="14"/>
      <c r="CM72" s="190"/>
      <c r="CN72" s="191"/>
      <c r="CO72" s="191"/>
      <c r="CP72" s="191"/>
      <c r="CQ72" s="191"/>
      <c r="CR72" s="192"/>
    </row>
    <row r="73" spans="1:96" s="7" customFormat="1" ht="12.75" customHeight="1">
      <c r="A73" s="193">
        <v>112</v>
      </c>
      <c r="B73" s="185"/>
      <c r="C73" s="185"/>
      <c r="D73" s="185"/>
      <c r="E73" s="194" t="s">
        <v>150</v>
      </c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5"/>
      <c r="Q73" s="196"/>
      <c r="R73" s="197"/>
      <c r="S73" s="197"/>
      <c r="T73" s="197"/>
      <c r="U73" s="197">
        <v>2</v>
      </c>
      <c r="V73" s="197"/>
      <c r="W73" s="197"/>
      <c r="X73" s="197"/>
      <c r="Y73" s="197">
        <v>2</v>
      </c>
      <c r="Z73" s="197"/>
      <c r="AA73" s="197"/>
      <c r="AB73" s="197"/>
      <c r="AC73" s="198"/>
      <c r="AD73" s="198"/>
      <c r="AE73" s="198"/>
      <c r="AF73" s="199"/>
      <c r="AG73" s="200">
        <v>1</v>
      </c>
      <c r="AH73" s="201"/>
      <c r="AI73" s="201"/>
      <c r="AJ73" s="201"/>
      <c r="AK73" s="201"/>
      <c r="AL73" s="201"/>
      <c r="AM73" s="201"/>
      <c r="AN73" s="201"/>
      <c r="AO73" s="170">
        <f t="shared" si="3"/>
        <v>1</v>
      </c>
      <c r="AP73" s="170"/>
      <c r="AQ73" s="170"/>
      <c r="AR73" s="170"/>
      <c r="AS73" s="185"/>
      <c r="AT73" s="185"/>
      <c r="AU73" s="185"/>
      <c r="AV73" s="185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5"/>
      <c r="BV73" s="185"/>
      <c r="BW73" s="185"/>
      <c r="BX73" s="185"/>
      <c r="BY73" s="184"/>
      <c r="BZ73" s="184"/>
      <c r="CA73" s="184"/>
      <c r="CB73" s="186"/>
      <c r="CC73" s="187">
        <f t="shared" si="1"/>
        <v>0</v>
      </c>
      <c r="CD73" s="188"/>
      <c r="CE73" s="188"/>
      <c r="CF73" s="189"/>
      <c r="CG73" s="14"/>
      <c r="CH73" s="166">
        <f t="shared" si="2"/>
        <v>1</v>
      </c>
      <c r="CI73" s="167"/>
      <c r="CJ73" s="167"/>
      <c r="CK73" s="167"/>
      <c r="CL73" s="14"/>
      <c r="CM73" s="190"/>
      <c r="CN73" s="191"/>
      <c r="CO73" s="191"/>
      <c r="CP73" s="191"/>
      <c r="CQ73" s="191"/>
      <c r="CR73" s="192"/>
    </row>
    <row r="74" spans="1:96" s="7" customFormat="1" ht="12.75" customHeight="1">
      <c r="A74" s="193"/>
      <c r="B74" s="185"/>
      <c r="C74" s="185"/>
      <c r="D74" s="185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5"/>
      <c r="Q74" s="196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8"/>
      <c r="AD74" s="198"/>
      <c r="AE74" s="198"/>
      <c r="AF74" s="199"/>
      <c r="AG74" s="200"/>
      <c r="AH74" s="201"/>
      <c r="AI74" s="201"/>
      <c r="AJ74" s="201"/>
      <c r="AK74" s="201"/>
      <c r="AL74" s="201"/>
      <c r="AM74" s="201"/>
      <c r="AN74" s="201"/>
      <c r="AO74" s="170">
        <f t="shared" si="3"/>
        <v>0</v>
      </c>
      <c r="AP74" s="170"/>
      <c r="AQ74" s="170"/>
      <c r="AR74" s="170"/>
      <c r="AS74" s="185"/>
      <c r="AT74" s="185"/>
      <c r="AU74" s="185"/>
      <c r="AV74" s="185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5"/>
      <c r="BV74" s="185"/>
      <c r="BW74" s="185"/>
      <c r="BX74" s="185"/>
      <c r="BY74" s="184"/>
      <c r="BZ74" s="184"/>
      <c r="CA74" s="184"/>
      <c r="CB74" s="186"/>
      <c r="CC74" s="187">
        <f t="shared" si="1"/>
        <v>0</v>
      </c>
      <c r="CD74" s="188"/>
      <c r="CE74" s="188"/>
      <c r="CF74" s="189"/>
      <c r="CG74" s="14"/>
      <c r="CH74" s="166">
        <f t="shared" si="2"/>
        <v>0</v>
      </c>
      <c r="CI74" s="167"/>
      <c r="CJ74" s="167"/>
      <c r="CK74" s="167"/>
      <c r="CL74" s="14"/>
      <c r="CM74" s="190"/>
      <c r="CN74" s="191"/>
      <c r="CO74" s="191"/>
      <c r="CP74" s="191"/>
      <c r="CQ74" s="191"/>
      <c r="CR74" s="192"/>
    </row>
    <row r="75" spans="1:96" s="7" customFormat="1" ht="12.75" customHeight="1">
      <c r="A75" s="193">
        <v>4</v>
      </c>
      <c r="B75" s="185"/>
      <c r="C75" s="185"/>
      <c r="D75" s="185"/>
      <c r="E75" s="194" t="s">
        <v>151</v>
      </c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5"/>
      <c r="Q75" s="196">
        <v>1</v>
      </c>
      <c r="R75" s="197"/>
      <c r="S75" s="197"/>
      <c r="T75" s="197"/>
      <c r="U75" s="197">
        <v>1</v>
      </c>
      <c r="V75" s="197"/>
      <c r="W75" s="197"/>
      <c r="X75" s="197"/>
      <c r="Y75" s="197">
        <v>2</v>
      </c>
      <c r="Z75" s="197"/>
      <c r="AA75" s="197"/>
      <c r="AB75" s="197"/>
      <c r="AC75" s="198"/>
      <c r="AD75" s="198"/>
      <c r="AE75" s="198"/>
      <c r="AF75" s="199"/>
      <c r="AG75" s="200"/>
      <c r="AH75" s="201"/>
      <c r="AI75" s="201"/>
      <c r="AJ75" s="201"/>
      <c r="AK75" s="201"/>
      <c r="AL75" s="201"/>
      <c r="AM75" s="201"/>
      <c r="AN75" s="201"/>
      <c r="AO75" s="170">
        <f t="shared" si="3"/>
        <v>0</v>
      </c>
      <c r="AP75" s="170"/>
      <c r="AQ75" s="170"/>
      <c r="AR75" s="170"/>
      <c r="AS75" s="185"/>
      <c r="AT75" s="185"/>
      <c r="AU75" s="185"/>
      <c r="AV75" s="185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5"/>
      <c r="BV75" s="185"/>
      <c r="BW75" s="185"/>
      <c r="BX75" s="185"/>
      <c r="BY75" s="184"/>
      <c r="BZ75" s="184"/>
      <c r="CA75" s="184"/>
      <c r="CB75" s="186"/>
      <c r="CC75" s="187">
        <f t="shared" si="1"/>
        <v>0</v>
      </c>
      <c r="CD75" s="188"/>
      <c r="CE75" s="188"/>
      <c r="CF75" s="189"/>
      <c r="CG75" s="14"/>
      <c r="CH75" s="166">
        <f t="shared" si="2"/>
        <v>0</v>
      </c>
      <c r="CI75" s="167"/>
      <c r="CJ75" s="167"/>
      <c r="CK75" s="167"/>
      <c r="CL75" s="14"/>
      <c r="CM75" s="190"/>
      <c r="CN75" s="191"/>
      <c r="CO75" s="191"/>
      <c r="CP75" s="191"/>
      <c r="CQ75" s="191"/>
      <c r="CR75" s="192"/>
    </row>
    <row r="76" spans="1:96" s="7" customFormat="1" ht="12.75" customHeight="1">
      <c r="A76" s="193">
        <v>10</v>
      </c>
      <c r="B76" s="185"/>
      <c r="C76" s="185"/>
      <c r="D76" s="185"/>
      <c r="E76" s="194" t="s">
        <v>152</v>
      </c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5"/>
      <c r="Q76" s="196"/>
      <c r="R76" s="197"/>
      <c r="S76" s="197"/>
      <c r="T76" s="197"/>
      <c r="U76" s="197"/>
      <c r="V76" s="197"/>
      <c r="W76" s="197"/>
      <c r="X76" s="197"/>
      <c r="Y76" s="197">
        <v>2</v>
      </c>
      <c r="Z76" s="197"/>
      <c r="AA76" s="197"/>
      <c r="AB76" s="197"/>
      <c r="AC76" s="198"/>
      <c r="AD76" s="198"/>
      <c r="AE76" s="198"/>
      <c r="AF76" s="199"/>
      <c r="AG76" s="200">
        <v>1</v>
      </c>
      <c r="AH76" s="201"/>
      <c r="AI76" s="201"/>
      <c r="AJ76" s="201"/>
      <c r="AK76" s="201"/>
      <c r="AL76" s="201"/>
      <c r="AM76" s="201"/>
      <c r="AN76" s="201"/>
      <c r="AO76" s="170">
        <f t="shared" si="3"/>
        <v>1</v>
      </c>
      <c r="AP76" s="170"/>
      <c r="AQ76" s="170"/>
      <c r="AR76" s="170"/>
      <c r="AS76" s="185"/>
      <c r="AT76" s="185"/>
      <c r="AU76" s="185"/>
      <c r="AV76" s="185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5"/>
      <c r="BV76" s="185"/>
      <c r="BW76" s="185"/>
      <c r="BX76" s="185"/>
      <c r="BY76" s="184"/>
      <c r="BZ76" s="184"/>
      <c r="CA76" s="184"/>
      <c r="CB76" s="186"/>
      <c r="CC76" s="187">
        <f t="shared" si="1"/>
        <v>0</v>
      </c>
      <c r="CD76" s="188"/>
      <c r="CE76" s="188"/>
      <c r="CF76" s="189"/>
      <c r="CG76" s="14"/>
      <c r="CH76" s="166">
        <f t="shared" si="2"/>
        <v>1</v>
      </c>
      <c r="CI76" s="167"/>
      <c r="CJ76" s="167"/>
      <c r="CK76" s="167"/>
      <c r="CL76" s="14"/>
      <c r="CM76" s="190"/>
      <c r="CN76" s="191"/>
      <c r="CO76" s="191"/>
      <c r="CP76" s="191"/>
      <c r="CQ76" s="191"/>
      <c r="CR76" s="192"/>
    </row>
    <row r="77" spans="1:96" s="7" customFormat="1" ht="12.75" customHeight="1">
      <c r="A77" s="193">
        <v>14</v>
      </c>
      <c r="B77" s="185"/>
      <c r="C77" s="185"/>
      <c r="D77" s="185"/>
      <c r="E77" s="194" t="s">
        <v>153</v>
      </c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5"/>
      <c r="Q77" s="196"/>
      <c r="R77" s="197"/>
      <c r="S77" s="197"/>
      <c r="T77" s="197"/>
      <c r="U77" s="197"/>
      <c r="V77" s="197"/>
      <c r="W77" s="197"/>
      <c r="X77" s="197"/>
      <c r="Y77" s="197">
        <v>3</v>
      </c>
      <c r="Z77" s="197"/>
      <c r="AA77" s="197"/>
      <c r="AB77" s="197"/>
      <c r="AC77" s="198"/>
      <c r="AD77" s="198"/>
      <c r="AE77" s="198"/>
      <c r="AF77" s="199"/>
      <c r="AG77" s="200">
        <v>1</v>
      </c>
      <c r="AH77" s="201"/>
      <c r="AI77" s="201"/>
      <c r="AJ77" s="201"/>
      <c r="AK77" s="201"/>
      <c r="AL77" s="201"/>
      <c r="AM77" s="201"/>
      <c r="AN77" s="201"/>
      <c r="AO77" s="170">
        <f t="shared" si="3"/>
        <v>1</v>
      </c>
      <c r="AP77" s="170"/>
      <c r="AQ77" s="170"/>
      <c r="AR77" s="170"/>
      <c r="AS77" s="185"/>
      <c r="AT77" s="185"/>
      <c r="AU77" s="185"/>
      <c r="AV77" s="185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5"/>
      <c r="BV77" s="185"/>
      <c r="BW77" s="185"/>
      <c r="BX77" s="185"/>
      <c r="BY77" s="184"/>
      <c r="BZ77" s="184"/>
      <c r="CA77" s="184"/>
      <c r="CB77" s="186"/>
      <c r="CC77" s="187">
        <f t="shared" si="1"/>
        <v>0</v>
      </c>
      <c r="CD77" s="188"/>
      <c r="CE77" s="188"/>
      <c r="CF77" s="189"/>
      <c r="CG77" s="14"/>
      <c r="CH77" s="166">
        <f t="shared" si="2"/>
        <v>1</v>
      </c>
      <c r="CI77" s="167"/>
      <c r="CJ77" s="167"/>
      <c r="CK77" s="167"/>
      <c r="CL77" s="14"/>
      <c r="CM77" s="190"/>
      <c r="CN77" s="191"/>
      <c r="CO77" s="191"/>
      <c r="CP77" s="191"/>
      <c r="CQ77" s="191"/>
      <c r="CR77" s="192"/>
    </row>
    <row r="78" spans="1:96" s="7" customFormat="1" ht="12.75" customHeight="1">
      <c r="A78" s="193">
        <v>79</v>
      </c>
      <c r="B78" s="185"/>
      <c r="C78" s="185"/>
      <c r="D78" s="185"/>
      <c r="E78" s="194" t="s">
        <v>154</v>
      </c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5"/>
      <c r="Q78" s="196"/>
      <c r="R78" s="197"/>
      <c r="S78" s="197"/>
      <c r="T78" s="197"/>
      <c r="U78" s="197"/>
      <c r="V78" s="197"/>
      <c r="W78" s="197"/>
      <c r="X78" s="197"/>
      <c r="Y78" s="197">
        <v>3</v>
      </c>
      <c r="Z78" s="197"/>
      <c r="AA78" s="197"/>
      <c r="AB78" s="197"/>
      <c r="AC78" s="198"/>
      <c r="AD78" s="198"/>
      <c r="AE78" s="198"/>
      <c r="AF78" s="199"/>
      <c r="AG78" s="200">
        <v>1</v>
      </c>
      <c r="AH78" s="201"/>
      <c r="AI78" s="201"/>
      <c r="AJ78" s="201"/>
      <c r="AK78" s="201"/>
      <c r="AL78" s="201"/>
      <c r="AM78" s="201"/>
      <c r="AN78" s="201"/>
      <c r="AO78" s="170">
        <f t="shared" si="3"/>
        <v>1</v>
      </c>
      <c r="AP78" s="170"/>
      <c r="AQ78" s="170"/>
      <c r="AR78" s="170"/>
      <c r="AS78" s="185"/>
      <c r="AT78" s="185"/>
      <c r="AU78" s="185"/>
      <c r="AV78" s="185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5"/>
      <c r="BV78" s="185"/>
      <c r="BW78" s="185"/>
      <c r="BX78" s="185"/>
      <c r="BY78" s="184"/>
      <c r="BZ78" s="184"/>
      <c r="CA78" s="184"/>
      <c r="CB78" s="186"/>
      <c r="CC78" s="187">
        <f t="shared" si="1"/>
        <v>0</v>
      </c>
      <c r="CD78" s="188"/>
      <c r="CE78" s="188"/>
      <c r="CF78" s="189"/>
      <c r="CG78" s="14"/>
      <c r="CH78" s="166">
        <f t="shared" si="2"/>
        <v>1</v>
      </c>
      <c r="CI78" s="167"/>
      <c r="CJ78" s="167"/>
      <c r="CK78" s="167"/>
      <c r="CL78" s="14"/>
      <c r="CM78" s="190"/>
      <c r="CN78" s="191"/>
      <c r="CO78" s="191"/>
      <c r="CP78" s="191"/>
      <c r="CQ78" s="191"/>
      <c r="CR78" s="192"/>
    </row>
    <row r="79" spans="1:96" s="7" customFormat="1" ht="12.75" customHeight="1">
      <c r="A79" s="193">
        <v>23</v>
      </c>
      <c r="B79" s="185"/>
      <c r="C79" s="185"/>
      <c r="D79" s="185"/>
      <c r="E79" s="194" t="s">
        <v>155</v>
      </c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5"/>
      <c r="Q79" s="196"/>
      <c r="R79" s="197"/>
      <c r="S79" s="197"/>
      <c r="T79" s="197"/>
      <c r="U79" s="197"/>
      <c r="V79" s="197"/>
      <c r="W79" s="197"/>
      <c r="X79" s="197"/>
      <c r="Y79" s="197">
        <v>3</v>
      </c>
      <c r="Z79" s="197"/>
      <c r="AA79" s="197"/>
      <c r="AB79" s="197"/>
      <c r="AC79" s="198"/>
      <c r="AD79" s="198"/>
      <c r="AE79" s="198"/>
      <c r="AF79" s="199"/>
      <c r="AG79" s="200"/>
      <c r="AH79" s="201"/>
      <c r="AI79" s="201"/>
      <c r="AJ79" s="201"/>
      <c r="AK79" s="201"/>
      <c r="AL79" s="201"/>
      <c r="AM79" s="201"/>
      <c r="AN79" s="201"/>
      <c r="AO79" s="170">
        <f t="shared" si="3"/>
        <v>0</v>
      </c>
      <c r="AP79" s="170"/>
      <c r="AQ79" s="170"/>
      <c r="AR79" s="170"/>
      <c r="AS79" s="185"/>
      <c r="AT79" s="185"/>
      <c r="AU79" s="185"/>
      <c r="AV79" s="185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5"/>
      <c r="BV79" s="185"/>
      <c r="BW79" s="185"/>
      <c r="BX79" s="185"/>
      <c r="BY79" s="184"/>
      <c r="BZ79" s="184"/>
      <c r="CA79" s="184"/>
      <c r="CB79" s="186"/>
      <c r="CC79" s="187">
        <f t="shared" si="1"/>
        <v>0</v>
      </c>
      <c r="CD79" s="188"/>
      <c r="CE79" s="188"/>
      <c r="CF79" s="189"/>
      <c r="CG79" s="14"/>
      <c r="CH79" s="166">
        <f t="shared" si="2"/>
        <v>0</v>
      </c>
      <c r="CI79" s="167"/>
      <c r="CJ79" s="167"/>
      <c r="CK79" s="167"/>
      <c r="CL79" s="14"/>
      <c r="CM79" s="190"/>
      <c r="CN79" s="191"/>
      <c r="CO79" s="191"/>
      <c r="CP79" s="191"/>
      <c r="CQ79" s="191"/>
      <c r="CR79" s="192"/>
    </row>
    <row r="80" spans="1:96" s="7" customFormat="1" ht="12.75" customHeight="1">
      <c r="A80" s="193">
        <v>82</v>
      </c>
      <c r="B80" s="185"/>
      <c r="C80" s="185"/>
      <c r="D80" s="185"/>
      <c r="E80" s="194" t="s">
        <v>156</v>
      </c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5"/>
      <c r="Q80" s="196"/>
      <c r="R80" s="197"/>
      <c r="S80" s="197"/>
      <c r="T80" s="197"/>
      <c r="U80" s="197"/>
      <c r="V80" s="197"/>
      <c r="W80" s="197"/>
      <c r="X80" s="197"/>
      <c r="Y80" s="197">
        <v>2</v>
      </c>
      <c r="Z80" s="197"/>
      <c r="AA80" s="197"/>
      <c r="AB80" s="197"/>
      <c r="AC80" s="198"/>
      <c r="AD80" s="198"/>
      <c r="AE80" s="198"/>
      <c r="AF80" s="199"/>
      <c r="AG80" s="200">
        <v>1</v>
      </c>
      <c r="AH80" s="201"/>
      <c r="AI80" s="201"/>
      <c r="AJ80" s="201"/>
      <c r="AK80" s="201"/>
      <c r="AL80" s="201"/>
      <c r="AM80" s="201"/>
      <c r="AN80" s="201"/>
      <c r="AO80" s="170">
        <f t="shared" si="3"/>
        <v>1</v>
      </c>
      <c r="AP80" s="170"/>
      <c r="AQ80" s="170"/>
      <c r="AR80" s="170"/>
      <c r="AS80" s="185"/>
      <c r="AT80" s="185"/>
      <c r="AU80" s="185"/>
      <c r="AV80" s="185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5"/>
      <c r="BV80" s="185"/>
      <c r="BW80" s="185"/>
      <c r="BX80" s="185"/>
      <c r="BY80" s="184"/>
      <c r="BZ80" s="184"/>
      <c r="CA80" s="184"/>
      <c r="CB80" s="186"/>
      <c r="CC80" s="187">
        <f t="shared" si="1"/>
        <v>0</v>
      </c>
      <c r="CD80" s="188"/>
      <c r="CE80" s="188"/>
      <c r="CF80" s="189"/>
      <c r="CG80" s="14"/>
      <c r="CH80" s="166">
        <f t="shared" si="2"/>
        <v>1</v>
      </c>
      <c r="CI80" s="167"/>
      <c r="CJ80" s="167"/>
      <c r="CK80" s="167"/>
      <c r="CL80" s="14"/>
      <c r="CM80" s="190"/>
      <c r="CN80" s="191"/>
      <c r="CO80" s="191"/>
      <c r="CP80" s="191"/>
      <c r="CQ80" s="191"/>
      <c r="CR80" s="192"/>
    </row>
    <row r="81" spans="1:96" s="7" customFormat="1" ht="12.75" customHeight="1">
      <c r="A81" s="193">
        <v>86</v>
      </c>
      <c r="B81" s="185"/>
      <c r="C81" s="185"/>
      <c r="D81" s="185"/>
      <c r="E81" s="194" t="s">
        <v>157</v>
      </c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5"/>
      <c r="Q81" s="196">
        <v>3</v>
      </c>
      <c r="R81" s="197"/>
      <c r="S81" s="197"/>
      <c r="T81" s="197"/>
      <c r="U81" s="197"/>
      <c r="V81" s="197"/>
      <c r="W81" s="197"/>
      <c r="X81" s="197"/>
      <c r="Y81" s="197">
        <v>3</v>
      </c>
      <c r="Z81" s="197"/>
      <c r="AA81" s="197"/>
      <c r="AB81" s="197"/>
      <c r="AC81" s="198"/>
      <c r="AD81" s="198"/>
      <c r="AE81" s="198"/>
      <c r="AF81" s="199"/>
      <c r="AG81" s="200">
        <v>4</v>
      </c>
      <c r="AH81" s="201"/>
      <c r="AI81" s="201"/>
      <c r="AJ81" s="201"/>
      <c r="AK81" s="201"/>
      <c r="AL81" s="201"/>
      <c r="AM81" s="201"/>
      <c r="AN81" s="201"/>
      <c r="AO81" s="170">
        <f t="shared" si="3"/>
        <v>4</v>
      </c>
      <c r="AP81" s="170"/>
      <c r="AQ81" s="170"/>
      <c r="AR81" s="170"/>
      <c r="AS81" s="185"/>
      <c r="AT81" s="185"/>
      <c r="AU81" s="185"/>
      <c r="AV81" s="185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5"/>
      <c r="BV81" s="185"/>
      <c r="BW81" s="185"/>
      <c r="BX81" s="185"/>
      <c r="BY81" s="184"/>
      <c r="BZ81" s="184"/>
      <c r="CA81" s="184"/>
      <c r="CB81" s="186"/>
      <c r="CC81" s="187">
        <f t="shared" si="1"/>
        <v>0</v>
      </c>
      <c r="CD81" s="188"/>
      <c r="CE81" s="188"/>
      <c r="CF81" s="189"/>
      <c r="CG81" s="14"/>
      <c r="CH81" s="166">
        <f t="shared" si="2"/>
        <v>4</v>
      </c>
      <c r="CI81" s="167"/>
      <c r="CJ81" s="167"/>
      <c r="CK81" s="167"/>
      <c r="CL81" s="14"/>
      <c r="CM81" s="190"/>
      <c r="CN81" s="191"/>
      <c r="CO81" s="191"/>
      <c r="CP81" s="191"/>
      <c r="CQ81" s="191"/>
      <c r="CR81" s="192"/>
    </row>
    <row r="82" spans="1:96" s="7" customFormat="1" ht="12.75" customHeight="1">
      <c r="A82" s="193">
        <v>89</v>
      </c>
      <c r="B82" s="185"/>
      <c r="C82" s="185"/>
      <c r="D82" s="185"/>
      <c r="E82" s="194" t="s">
        <v>158</v>
      </c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5"/>
      <c r="Q82" s="196"/>
      <c r="R82" s="197"/>
      <c r="S82" s="197"/>
      <c r="T82" s="197"/>
      <c r="U82" s="197"/>
      <c r="V82" s="197"/>
      <c r="W82" s="197"/>
      <c r="X82" s="197"/>
      <c r="Y82" s="197">
        <v>1</v>
      </c>
      <c r="Z82" s="197"/>
      <c r="AA82" s="197"/>
      <c r="AB82" s="197"/>
      <c r="AC82" s="198"/>
      <c r="AD82" s="198"/>
      <c r="AE82" s="198"/>
      <c r="AF82" s="199"/>
      <c r="AG82" s="200">
        <v>1</v>
      </c>
      <c r="AH82" s="201"/>
      <c r="AI82" s="201"/>
      <c r="AJ82" s="201"/>
      <c r="AK82" s="201"/>
      <c r="AL82" s="201"/>
      <c r="AM82" s="201"/>
      <c r="AN82" s="201"/>
      <c r="AO82" s="170">
        <f t="shared" si="3"/>
        <v>1</v>
      </c>
      <c r="AP82" s="170"/>
      <c r="AQ82" s="170"/>
      <c r="AR82" s="170"/>
      <c r="AS82" s="185"/>
      <c r="AT82" s="185"/>
      <c r="AU82" s="185"/>
      <c r="AV82" s="185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5"/>
      <c r="BV82" s="185"/>
      <c r="BW82" s="185"/>
      <c r="BX82" s="185"/>
      <c r="BY82" s="184"/>
      <c r="BZ82" s="184"/>
      <c r="CA82" s="184"/>
      <c r="CB82" s="186"/>
      <c r="CC82" s="187">
        <f t="shared" si="1"/>
        <v>0</v>
      </c>
      <c r="CD82" s="188"/>
      <c r="CE82" s="188"/>
      <c r="CF82" s="189"/>
      <c r="CG82" s="14"/>
      <c r="CH82" s="166">
        <f t="shared" si="2"/>
        <v>1</v>
      </c>
      <c r="CI82" s="167"/>
      <c r="CJ82" s="167"/>
      <c r="CK82" s="167"/>
      <c r="CL82" s="14"/>
      <c r="CM82" s="190"/>
      <c r="CN82" s="191"/>
      <c r="CO82" s="191"/>
      <c r="CP82" s="191"/>
      <c r="CQ82" s="191"/>
      <c r="CR82" s="192"/>
    </row>
    <row r="83" spans="1:96" s="7" customFormat="1" ht="12.75" customHeight="1">
      <c r="A83" s="193">
        <v>92</v>
      </c>
      <c r="B83" s="185"/>
      <c r="C83" s="185"/>
      <c r="D83" s="185"/>
      <c r="E83" s="194" t="s">
        <v>159</v>
      </c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5"/>
      <c r="Q83" s="196">
        <v>1</v>
      </c>
      <c r="R83" s="197"/>
      <c r="S83" s="197"/>
      <c r="T83" s="197"/>
      <c r="U83" s="197"/>
      <c r="V83" s="197"/>
      <c r="W83" s="197"/>
      <c r="X83" s="197"/>
      <c r="Y83" s="197">
        <v>4</v>
      </c>
      <c r="Z83" s="197"/>
      <c r="AA83" s="197"/>
      <c r="AB83" s="197"/>
      <c r="AC83" s="198"/>
      <c r="AD83" s="198"/>
      <c r="AE83" s="198"/>
      <c r="AF83" s="199"/>
      <c r="AG83" s="200">
        <v>2</v>
      </c>
      <c r="AH83" s="201"/>
      <c r="AI83" s="201"/>
      <c r="AJ83" s="201"/>
      <c r="AK83" s="201"/>
      <c r="AL83" s="201"/>
      <c r="AM83" s="201"/>
      <c r="AN83" s="201"/>
      <c r="AO83" s="170">
        <f t="shared" ref="AO83:AO146" si="4">SUM(AG83:AN83)</f>
        <v>2</v>
      </c>
      <c r="AP83" s="170"/>
      <c r="AQ83" s="170"/>
      <c r="AR83" s="170"/>
      <c r="AS83" s="185"/>
      <c r="AT83" s="185"/>
      <c r="AU83" s="185"/>
      <c r="AV83" s="185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5"/>
      <c r="BV83" s="185"/>
      <c r="BW83" s="185"/>
      <c r="BX83" s="185"/>
      <c r="BY83" s="184"/>
      <c r="BZ83" s="184"/>
      <c r="CA83" s="184"/>
      <c r="CB83" s="186"/>
      <c r="CC83" s="187">
        <f t="shared" ref="CC83:CC146" si="5">SUM(AW83:CB83)</f>
        <v>0</v>
      </c>
      <c r="CD83" s="188"/>
      <c r="CE83" s="188"/>
      <c r="CF83" s="189"/>
      <c r="CG83" s="14"/>
      <c r="CH83" s="166">
        <f t="shared" ref="CH83:CH146" si="6">SUM(CC83,AS83,AO83)</f>
        <v>2</v>
      </c>
      <c r="CI83" s="167"/>
      <c r="CJ83" s="167"/>
      <c r="CK83" s="167"/>
      <c r="CL83" s="14"/>
      <c r="CM83" s="190"/>
      <c r="CN83" s="191"/>
      <c r="CO83" s="191"/>
      <c r="CP83" s="191"/>
      <c r="CQ83" s="191"/>
      <c r="CR83" s="192"/>
    </row>
    <row r="84" spans="1:96" s="7" customFormat="1" ht="12.75" customHeight="1">
      <c r="A84" s="193">
        <v>99</v>
      </c>
      <c r="B84" s="185"/>
      <c r="C84" s="185"/>
      <c r="D84" s="185"/>
      <c r="E84" s="194" t="s">
        <v>160</v>
      </c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5"/>
      <c r="Q84" s="196"/>
      <c r="R84" s="197"/>
      <c r="S84" s="197"/>
      <c r="T84" s="197"/>
      <c r="U84" s="197"/>
      <c r="V84" s="197"/>
      <c r="W84" s="197"/>
      <c r="X84" s="197"/>
      <c r="Y84" s="197">
        <v>3</v>
      </c>
      <c r="Z84" s="197"/>
      <c r="AA84" s="197"/>
      <c r="AB84" s="197"/>
      <c r="AC84" s="198"/>
      <c r="AD84" s="198"/>
      <c r="AE84" s="198"/>
      <c r="AF84" s="199"/>
      <c r="AG84" s="200">
        <v>2</v>
      </c>
      <c r="AH84" s="201"/>
      <c r="AI84" s="201"/>
      <c r="AJ84" s="201"/>
      <c r="AK84" s="201"/>
      <c r="AL84" s="201"/>
      <c r="AM84" s="201"/>
      <c r="AN84" s="201"/>
      <c r="AO84" s="170">
        <f t="shared" si="4"/>
        <v>2</v>
      </c>
      <c r="AP84" s="170"/>
      <c r="AQ84" s="170"/>
      <c r="AR84" s="170"/>
      <c r="AS84" s="185"/>
      <c r="AT84" s="185"/>
      <c r="AU84" s="185"/>
      <c r="AV84" s="185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5"/>
      <c r="BV84" s="185"/>
      <c r="BW84" s="185"/>
      <c r="BX84" s="185"/>
      <c r="BY84" s="184"/>
      <c r="BZ84" s="184"/>
      <c r="CA84" s="184"/>
      <c r="CB84" s="186"/>
      <c r="CC84" s="187">
        <f t="shared" si="5"/>
        <v>0</v>
      </c>
      <c r="CD84" s="188"/>
      <c r="CE84" s="188"/>
      <c r="CF84" s="189"/>
      <c r="CG84" s="14"/>
      <c r="CH84" s="166">
        <f t="shared" si="6"/>
        <v>2</v>
      </c>
      <c r="CI84" s="167"/>
      <c r="CJ84" s="167"/>
      <c r="CK84" s="167"/>
      <c r="CL84" s="14"/>
      <c r="CM84" s="190"/>
      <c r="CN84" s="191"/>
      <c r="CO84" s="191"/>
      <c r="CP84" s="191"/>
      <c r="CQ84" s="191"/>
      <c r="CR84" s="192"/>
    </row>
    <row r="85" spans="1:96" s="7" customFormat="1" ht="12.75" customHeight="1">
      <c r="A85" s="193">
        <v>103</v>
      </c>
      <c r="B85" s="185"/>
      <c r="C85" s="185"/>
      <c r="D85" s="185"/>
      <c r="E85" s="194" t="s">
        <v>161</v>
      </c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5"/>
      <c r="Q85" s="196"/>
      <c r="R85" s="197"/>
      <c r="S85" s="197"/>
      <c r="T85" s="197"/>
      <c r="U85" s="197"/>
      <c r="V85" s="197"/>
      <c r="W85" s="197"/>
      <c r="X85" s="197"/>
      <c r="Y85" s="197">
        <v>2</v>
      </c>
      <c r="Z85" s="197"/>
      <c r="AA85" s="197"/>
      <c r="AB85" s="197"/>
      <c r="AC85" s="198"/>
      <c r="AD85" s="198"/>
      <c r="AE85" s="198"/>
      <c r="AF85" s="199"/>
      <c r="AG85" s="200">
        <v>1</v>
      </c>
      <c r="AH85" s="201"/>
      <c r="AI85" s="201"/>
      <c r="AJ85" s="201"/>
      <c r="AK85" s="201"/>
      <c r="AL85" s="201"/>
      <c r="AM85" s="201"/>
      <c r="AN85" s="201"/>
      <c r="AO85" s="170">
        <f t="shared" si="4"/>
        <v>1</v>
      </c>
      <c r="AP85" s="170"/>
      <c r="AQ85" s="170"/>
      <c r="AR85" s="170"/>
      <c r="AS85" s="185"/>
      <c r="AT85" s="185"/>
      <c r="AU85" s="185"/>
      <c r="AV85" s="185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5"/>
      <c r="BV85" s="185"/>
      <c r="BW85" s="185"/>
      <c r="BX85" s="185"/>
      <c r="BY85" s="184"/>
      <c r="BZ85" s="184"/>
      <c r="CA85" s="184"/>
      <c r="CB85" s="186"/>
      <c r="CC85" s="187">
        <f t="shared" si="5"/>
        <v>0</v>
      </c>
      <c r="CD85" s="188"/>
      <c r="CE85" s="188"/>
      <c r="CF85" s="189"/>
      <c r="CG85" s="14"/>
      <c r="CH85" s="166">
        <f t="shared" si="6"/>
        <v>1</v>
      </c>
      <c r="CI85" s="167"/>
      <c r="CJ85" s="167"/>
      <c r="CK85" s="167"/>
      <c r="CL85" s="14"/>
      <c r="CM85" s="190"/>
      <c r="CN85" s="191"/>
      <c r="CO85" s="191"/>
      <c r="CP85" s="191"/>
      <c r="CQ85" s="191"/>
      <c r="CR85" s="192"/>
    </row>
    <row r="86" spans="1:96" s="7" customFormat="1" ht="12.75" customHeight="1">
      <c r="A86" s="193">
        <v>108</v>
      </c>
      <c r="B86" s="185"/>
      <c r="C86" s="185"/>
      <c r="D86" s="185"/>
      <c r="E86" s="194" t="s">
        <v>162</v>
      </c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5"/>
      <c r="Q86" s="196"/>
      <c r="R86" s="197"/>
      <c r="S86" s="197"/>
      <c r="T86" s="197"/>
      <c r="U86" s="197"/>
      <c r="V86" s="197"/>
      <c r="W86" s="197"/>
      <c r="X86" s="197"/>
      <c r="Y86" s="197">
        <v>1</v>
      </c>
      <c r="Z86" s="197"/>
      <c r="AA86" s="197"/>
      <c r="AB86" s="197"/>
      <c r="AC86" s="198"/>
      <c r="AD86" s="198"/>
      <c r="AE86" s="198"/>
      <c r="AF86" s="199"/>
      <c r="AG86" s="200">
        <v>2</v>
      </c>
      <c r="AH86" s="201"/>
      <c r="AI86" s="201"/>
      <c r="AJ86" s="201"/>
      <c r="AK86" s="201"/>
      <c r="AL86" s="201"/>
      <c r="AM86" s="201"/>
      <c r="AN86" s="201"/>
      <c r="AO86" s="170">
        <f t="shared" si="4"/>
        <v>2</v>
      </c>
      <c r="AP86" s="170"/>
      <c r="AQ86" s="170"/>
      <c r="AR86" s="170"/>
      <c r="AS86" s="185"/>
      <c r="AT86" s="185"/>
      <c r="AU86" s="185"/>
      <c r="AV86" s="185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5"/>
      <c r="BV86" s="185"/>
      <c r="BW86" s="185"/>
      <c r="BX86" s="185"/>
      <c r="BY86" s="184"/>
      <c r="BZ86" s="184"/>
      <c r="CA86" s="184"/>
      <c r="CB86" s="186"/>
      <c r="CC86" s="187">
        <f t="shared" si="5"/>
        <v>0</v>
      </c>
      <c r="CD86" s="188"/>
      <c r="CE86" s="188"/>
      <c r="CF86" s="189"/>
      <c r="CG86" s="14"/>
      <c r="CH86" s="166">
        <f t="shared" si="6"/>
        <v>2</v>
      </c>
      <c r="CI86" s="167"/>
      <c r="CJ86" s="167"/>
      <c r="CK86" s="167"/>
      <c r="CL86" s="14"/>
      <c r="CM86" s="190"/>
      <c r="CN86" s="191"/>
      <c r="CO86" s="191"/>
      <c r="CP86" s="191"/>
      <c r="CQ86" s="191"/>
      <c r="CR86" s="192"/>
    </row>
    <row r="87" spans="1:96" s="7" customFormat="1" ht="12.75" customHeight="1">
      <c r="A87" s="193">
        <v>113</v>
      </c>
      <c r="B87" s="185"/>
      <c r="C87" s="185"/>
      <c r="D87" s="185"/>
      <c r="E87" s="194" t="s">
        <v>163</v>
      </c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5"/>
      <c r="Q87" s="196"/>
      <c r="R87" s="197"/>
      <c r="S87" s="197"/>
      <c r="T87" s="197"/>
      <c r="U87" s="197"/>
      <c r="V87" s="197"/>
      <c r="W87" s="197"/>
      <c r="X87" s="197"/>
      <c r="Y87" s="197">
        <v>7</v>
      </c>
      <c r="Z87" s="197"/>
      <c r="AA87" s="197"/>
      <c r="AB87" s="197"/>
      <c r="AC87" s="198"/>
      <c r="AD87" s="198"/>
      <c r="AE87" s="198"/>
      <c r="AF87" s="199"/>
      <c r="AG87" s="200">
        <v>2</v>
      </c>
      <c r="AH87" s="201"/>
      <c r="AI87" s="201"/>
      <c r="AJ87" s="201"/>
      <c r="AK87" s="201"/>
      <c r="AL87" s="201"/>
      <c r="AM87" s="201"/>
      <c r="AN87" s="201"/>
      <c r="AO87" s="170">
        <f t="shared" si="4"/>
        <v>2</v>
      </c>
      <c r="AP87" s="170"/>
      <c r="AQ87" s="170"/>
      <c r="AR87" s="170"/>
      <c r="AS87" s="185"/>
      <c r="AT87" s="185"/>
      <c r="AU87" s="185"/>
      <c r="AV87" s="185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5"/>
      <c r="BV87" s="185"/>
      <c r="BW87" s="185"/>
      <c r="BX87" s="185"/>
      <c r="BY87" s="184"/>
      <c r="BZ87" s="184"/>
      <c r="CA87" s="184"/>
      <c r="CB87" s="186"/>
      <c r="CC87" s="187">
        <f t="shared" si="5"/>
        <v>0</v>
      </c>
      <c r="CD87" s="188"/>
      <c r="CE87" s="188"/>
      <c r="CF87" s="189"/>
      <c r="CG87" s="14"/>
      <c r="CH87" s="166">
        <f t="shared" si="6"/>
        <v>2</v>
      </c>
      <c r="CI87" s="167"/>
      <c r="CJ87" s="167"/>
      <c r="CK87" s="167"/>
      <c r="CL87" s="14"/>
      <c r="CM87" s="190"/>
      <c r="CN87" s="191"/>
      <c r="CO87" s="191"/>
      <c r="CP87" s="191"/>
      <c r="CQ87" s="191"/>
      <c r="CR87" s="192"/>
    </row>
    <row r="88" spans="1:96" s="7" customFormat="1" ht="12.75" customHeight="1">
      <c r="A88" s="193">
        <v>119</v>
      </c>
      <c r="B88" s="185"/>
      <c r="C88" s="185"/>
      <c r="D88" s="185"/>
      <c r="E88" s="194" t="s">
        <v>164</v>
      </c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5"/>
      <c r="Q88" s="196"/>
      <c r="R88" s="197"/>
      <c r="S88" s="197"/>
      <c r="T88" s="197"/>
      <c r="U88" s="197"/>
      <c r="V88" s="197"/>
      <c r="W88" s="197"/>
      <c r="X88" s="197"/>
      <c r="Y88" s="197">
        <v>6</v>
      </c>
      <c r="Z88" s="197"/>
      <c r="AA88" s="197"/>
      <c r="AB88" s="197"/>
      <c r="AC88" s="198"/>
      <c r="AD88" s="198"/>
      <c r="AE88" s="198"/>
      <c r="AF88" s="199"/>
      <c r="AG88" s="200">
        <v>1</v>
      </c>
      <c r="AH88" s="201"/>
      <c r="AI88" s="201"/>
      <c r="AJ88" s="201"/>
      <c r="AK88" s="201"/>
      <c r="AL88" s="201"/>
      <c r="AM88" s="201"/>
      <c r="AN88" s="201"/>
      <c r="AO88" s="170">
        <f t="shared" si="4"/>
        <v>1</v>
      </c>
      <c r="AP88" s="170"/>
      <c r="AQ88" s="170"/>
      <c r="AR88" s="170"/>
      <c r="AS88" s="185"/>
      <c r="AT88" s="185"/>
      <c r="AU88" s="185"/>
      <c r="AV88" s="185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5"/>
      <c r="BV88" s="185"/>
      <c r="BW88" s="185"/>
      <c r="BX88" s="185"/>
      <c r="BY88" s="184"/>
      <c r="BZ88" s="184"/>
      <c r="CA88" s="184"/>
      <c r="CB88" s="186"/>
      <c r="CC88" s="187">
        <f t="shared" si="5"/>
        <v>0</v>
      </c>
      <c r="CD88" s="188"/>
      <c r="CE88" s="188"/>
      <c r="CF88" s="189"/>
      <c r="CG88" s="14"/>
      <c r="CH88" s="166">
        <f t="shared" si="6"/>
        <v>1</v>
      </c>
      <c r="CI88" s="167"/>
      <c r="CJ88" s="167"/>
      <c r="CK88" s="167"/>
      <c r="CL88" s="14"/>
      <c r="CM88" s="190"/>
      <c r="CN88" s="191"/>
      <c r="CO88" s="191"/>
      <c r="CP88" s="191"/>
      <c r="CQ88" s="191"/>
      <c r="CR88" s="192"/>
    </row>
    <row r="89" spans="1:96" s="7" customFormat="1" ht="12.75" customHeight="1">
      <c r="A89" s="193">
        <v>121</v>
      </c>
      <c r="B89" s="185"/>
      <c r="C89" s="185"/>
      <c r="D89" s="185"/>
      <c r="E89" s="194" t="s">
        <v>165</v>
      </c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5"/>
      <c r="Q89" s="196"/>
      <c r="R89" s="197"/>
      <c r="S89" s="197"/>
      <c r="T89" s="197"/>
      <c r="U89" s="197"/>
      <c r="V89" s="197"/>
      <c r="W89" s="197"/>
      <c r="X89" s="197"/>
      <c r="Y89" s="197">
        <v>5</v>
      </c>
      <c r="Z89" s="197"/>
      <c r="AA89" s="197"/>
      <c r="AB89" s="197"/>
      <c r="AC89" s="198"/>
      <c r="AD89" s="198"/>
      <c r="AE89" s="198"/>
      <c r="AF89" s="199"/>
      <c r="AG89" s="200">
        <v>1</v>
      </c>
      <c r="AH89" s="201"/>
      <c r="AI89" s="201"/>
      <c r="AJ89" s="201"/>
      <c r="AK89" s="201"/>
      <c r="AL89" s="201"/>
      <c r="AM89" s="201"/>
      <c r="AN89" s="201"/>
      <c r="AO89" s="170">
        <f t="shared" si="4"/>
        <v>1</v>
      </c>
      <c r="AP89" s="170"/>
      <c r="AQ89" s="170"/>
      <c r="AR89" s="170"/>
      <c r="AS89" s="185"/>
      <c r="AT89" s="185"/>
      <c r="AU89" s="185"/>
      <c r="AV89" s="185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5"/>
      <c r="BV89" s="185"/>
      <c r="BW89" s="185"/>
      <c r="BX89" s="185"/>
      <c r="BY89" s="184"/>
      <c r="BZ89" s="184"/>
      <c r="CA89" s="184"/>
      <c r="CB89" s="186"/>
      <c r="CC89" s="187">
        <f t="shared" si="5"/>
        <v>0</v>
      </c>
      <c r="CD89" s="188"/>
      <c r="CE89" s="188"/>
      <c r="CF89" s="189"/>
      <c r="CG89" s="14"/>
      <c r="CH89" s="166">
        <f t="shared" si="6"/>
        <v>1</v>
      </c>
      <c r="CI89" s="167"/>
      <c r="CJ89" s="167"/>
      <c r="CK89" s="167"/>
      <c r="CL89" s="14"/>
      <c r="CM89" s="190"/>
      <c r="CN89" s="191"/>
      <c r="CO89" s="191"/>
      <c r="CP89" s="191"/>
      <c r="CQ89" s="191"/>
      <c r="CR89" s="192"/>
    </row>
    <row r="90" spans="1:96" s="7" customFormat="1" ht="12.75" customHeight="1">
      <c r="A90" s="193">
        <v>122</v>
      </c>
      <c r="B90" s="185"/>
      <c r="C90" s="185"/>
      <c r="D90" s="185"/>
      <c r="E90" s="194" t="s">
        <v>166</v>
      </c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5"/>
      <c r="Q90" s="196"/>
      <c r="R90" s="197"/>
      <c r="S90" s="197"/>
      <c r="T90" s="197"/>
      <c r="U90" s="197"/>
      <c r="V90" s="197"/>
      <c r="W90" s="197"/>
      <c r="X90" s="197"/>
      <c r="Y90" s="197">
        <v>2</v>
      </c>
      <c r="Z90" s="197"/>
      <c r="AA90" s="197"/>
      <c r="AB90" s="197"/>
      <c r="AC90" s="198"/>
      <c r="AD90" s="198"/>
      <c r="AE90" s="198"/>
      <c r="AF90" s="199"/>
      <c r="AG90" s="200">
        <v>3</v>
      </c>
      <c r="AH90" s="201"/>
      <c r="AI90" s="201"/>
      <c r="AJ90" s="201"/>
      <c r="AK90" s="201"/>
      <c r="AL90" s="201"/>
      <c r="AM90" s="201"/>
      <c r="AN90" s="201"/>
      <c r="AO90" s="170">
        <f t="shared" si="4"/>
        <v>3</v>
      </c>
      <c r="AP90" s="170"/>
      <c r="AQ90" s="170"/>
      <c r="AR90" s="170"/>
      <c r="AS90" s="185"/>
      <c r="AT90" s="185"/>
      <c r="AU90" s="185"/>
      <c r="AV90" s="185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5"/>
      <c r="BV90" s="185"/>
      <c r="BW90" s="185"/>
      <c r="BX90" s="185"/>
      <c r="BY90" s="184"/>
      <c r="BZ90" s="184"/>
      <c r="CA90" s="184"/>
      <c r="CB90" s="186"/>
      <c r="CC90" s="187">
        <f t="shared" si="5"/>
        <v>0</v>
      </c>
      <c r="CD90" s="188"/>
      <c r="CE90" s="188"/>
      <c r="CF90" s="189"/>
      <c r="CG90" s="14"/>
      <c r="CH90" s="166">
        <f t="shared" si="6"/>
        <v>3</v>
      </c>
      <c r="CI90" s="167"/>
      <c r="CJ90" s="167"/>
      <c r="CK90" s="167"/>
      <c r="CL90" s="14"/>
      <c r="CM90" s="190"/>
      <c r="CN90" s="191"/>
      <c r="CO90" s="191"/>
      <c r="CP90" s="191"/>
      <c r="CQ90" s="191"/>
      <c r="CR90" s="192"/>
    </row>
    <row r="91" spans="1:96" s="7" customFormat="1" ht="12.75" customHeight="1">
      <c r="A91" s="193"/>
      <c r="B91" s="185"/>
      <c r="C91" s="185"/>
      <c r="D91" s="185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5"/>
      <c r="Q91" s="196"/>
      <c r="R91" s="197"/>
      <c r="S91" s="197"/>
      <c r="T91" s="197"/>
      <c r="U91" s="197"/>
      <c r="V91" s="197"/>
      <c r="W91" s="197"/>
      <c r="X91" s="197"/>
      <c r="Y91" s="197"/>
      <c r="Z91" s="197"/>
      <c r="AA91" s="197"/>
      <c r="AB91" s="197"/>
      <c r="AC91" s="198"/>
      <c r="AD91" s="198"/>
      <c r="AE91" s="198"/>
      <c r="AF91" s="199"/>
      <c r="AG91" s="200"/>
      <c r="AH91" s="201"/>
      <c r="AI91" s="201"/>
      <c r="AJ91" s="201"/>
      <c r="AK91" s="201"/>
      <c r="AL91" s="201"/>
      <c r="AM91" s="201"/>
      <c r="AN91" s="201"/>
      <c r="AO91" s="170">
        <f t="shared" si="4"/>
        <v>0</v>
      </c>
      <c r="AP91" s="170"/>
      <c r="AQ91" s="170"/>
      <c r="AR91" s="170"/>
      <c r="AS91" s="185"/>
      <c r="AT91" s="185"/>
      <c r="AU91" s="185"/>
      <c r="AV91" s="185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5"/>
      <c r="BV91" s="185"/>
      <c r="BW91" s="185"/>
      <c r="BX91" s="185"/>
      <c r="BY91" s="184"/>
      <c r="BZ91" s="184"/>
      <c r="CA91" s="184"/>
      <c r="CB91" s="186"/>
      <c r="CC91" s="187">
        <f t="shared" si="5"/>
        <v>0</v>
      </c>
      <c r="CD91" s="188"/>
      <c r="CE91" s="188"/>
      <c r="CF91" s="189"/>
      <c r="CG91" s="14"/>
      <c r="CH91" s="166">
        <f t="shared" si="6"/>
        <v>0</v>
      </c>
      <c r="CI91" s="167"/>
      <c r="CJ91" s="167"/>
      <c r="CK91" s="167"/>
      <c r="CL91" s="14"/>
      <c r="CM91" s="190"/>
      <c r="CN91" s="191"/>
      <c r="CO91" s="191"/>
      <c r="CP91" s="191"/>
      <c r="CQ91" s="191"/>
      <c r="CR91" s="192"/>
    </row>
    <row r="92" spans="1:96" s="7" customFormat="1" ht="12.75" customHeight="1">
      <c r="A92" s="193">
        <v>11</v>
      </c>
      <c r="B92" s="185"/>
      <c r="C92" s="185"/>
      <c r="D92" s="185"/>
      <c r="E92" s="194" t="s">
        <v>167</v>
      </c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5"/>
      <c r="Q92" s="196"/>
      <c r="R92" s="197"/>
      <c r="S92" s="197"/>
      <c r="T92" s="197"/>
      <c r="U92" s="197"/>
      <c r="V92" s="197"/>
      <c r="W92" s="197"/>
      <c r="X92" s="197"/>
      <c r="Y92" s="197">
        <v>2</v>
      </c>
      <c r="Z92" s="197"/>
      <c r="AA92" s="197"/>
      <c r="AB92" s="197"/>
      <c r="AC92" s="198"/>
      <c r="AD92" s="198"/>
      <c r="AE92" s="198"/>
      <c r="AF92" s="199"/>
      <c r="AG92" s="200">
        <v>1</v>
      </c>
      <c r="AH92" s="201"/>
      <c r="AI92" s="201"/>
      <c r="AJ92" s="201"/>
      <c r="AK92" s="201"/>
      <c r="AL92" s="201"/>
      <c r="AM92" s="201"/>
      <c r="AN92" s="201"/>
      <c r="AO92" s="170">
        <f t="shared" si="4"/>
        <v>1</v>
      </c>
      <c r="AP92" s="170"/>
      <c r="AQ92" s="170"/>
      <c r="AR92" s="170"/>
      <c r="AS92" s="185"/>
      <c r="AT92" s="185"/>
      <c r="AU92" s="185"/>
      <c r="AV92" s="185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5"/>
      <c r="BV92" s="185"/>
      <c r="BW92" s="185"/>
      <c r="BX92" s="185"/>
      <c r="BY92" s="184"/>
      <c r="BZ92" s="184"/>
      <c r="CA92" s="184"/>
      <c r="CB92" s="186"/>
      <c r="CC92" s="187">
        <f t="shared" si="5"/>
        <v>0</v>
      </c>
      <c r="CD92" s="188"/>
      <c r="CE92" s="188"/>
      <c r="CF92" s="189"/>
      <c r="CG92" s="14"/>
      <c r="CH92" s="166">
        <f t="shared" si="6"/>
        <v>1</v>
      </c>
      <c r="CI92" s="167"/>
      <c r="CJ92" s="167"/>
      <c r="CK92" s="167"/>
      <c r="CL92" s="14"/>
      <c r="CM92" s="190"/>
      <c r="CN92" s="191"/>
      <c r="CO92" s="191"/>
      <c r="CP92" s="191"/>
      <c r="CQ92" s="191"/>
      <c r="CR92" s="192"/>
    </row>
    <row r="93" spans="1:96" s="7" customFormat="1" ht="12.75" customHeight="1">
      <c r="A93" s="193">
        <v>15</v>
      </c>
      <c r="B93" s="185"/>
      <c r="C93" s="185"/>
      <c r="D93" s="185"/>
      <c r="E93" s="194" t="s">
        <v>168</v>
      </c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5"/>
      <c r="Q93" s="196"/>
      <c r="R93" s="197"/>
      <c r="S93" s="197"/>
      <c r="T93" s="197"/>
      <c r="U93" s="197"/>
      <c r="V93" s="197"/>
      <c r="W93" s="197"/>
      <c r="X93" s="197"/>
      <c r="Y93" s="197">
        <v>8</v>
      </c>
      <c r="Z93" s="197"/>
      <c r="AA93" s="197"/>
      <c r="AB93" s="197"/>
      <c r="AC93" s="198"/>
      <c r="AD93" s="198"/>
      <c r="AE93" s="198"/>
      <c r="AF93" s="199"/>
      <c r="AG93" s="200">
        <v>2</v>
      </c>
      <c r="AH93" s="201"/>
      <c r="AI93" s="201"/>
      <c r="AJ93" s="201"/>
      <c r="AK93" s="201"/>
      <c r="AL93" s="201"/>
      <c r="AM93" s="201"/>
      <c r="AN93" s="201"/>
      <c r="AO93" s="170">
        <f t="shared" si="4"/>
        <v>2</v>
      </c>
      <c r="AP93" s="170"/>
      <c r="AQ93" s="170"/>
      <c r="AR93" s="170"/>
      <c r="AS93" s="185"/>
      <c r="AT93" s="185"/>
      <c r="AU93" s="185"/>
      <c r="AV93" s="185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5"/>
      <c r="BV93" s="185"/>
      <c r="BW93" s="185"/>
      <c r="BX93" s="185"/>
      <c r="BY93" s="184"/>
      <c r="BZ93" s="184"/>
      <c r="CA93" s="184"/>
      <c r="CB93" s="186"/>
      <c r="CC93" s="187">
        <f t="shared" si="5"/>
        <v>0</v>
      </c>
      <c r="CD93" s="188"/>
      <c r="CE93" s="188"/>
      <c r="CF93" s="189"/>
      <c r="CG93" s="14"/>
      <c r="CH93" s="166">
        <f t="shared" si="6"/>
        <v>2</v>
      </c>
      <c r="CI93" s="167"/>
      <c r="CJ93" s="167"/>
      <c r="CK93" s="167"/>
      <c r="CL93" s="14"/>
      <c r="CM93" s="190"/>
      <c r="CN93" s="191"/>
      <c r="CO93" s="191"/>
      <c r="CP93" s="191"/>
      <c r="CQ93" s="191"/>
      <c r="CR93" s="192"/>
    </row>
    <row r="94" spans="1:96" s="7" customFormat="1" ht="12.75" customHeight="1">
      <c r="A94" s="193">
        <v>17</v>
      </c>
      <c r="B94" s="185"/>
      <c r="C94" s="185"/>
      <c r="D94" s="185"/>
      <c r="E94" s="194" t="s">
        <v>169</v>
      </c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5"/>
      <c r="Q94" s="196"/>
      <c r="R94" s="197"/>
      <c r="S94" s="197"/>
      <c r="T94" s="197"/>
      <c r="U94" s="197"/>
      <c r="V94" s="197"/>
      <c r="W94" s="197"/>
      <c r="X94" s="197"/>
      <c r="Y94" s="197">
        <v>5</v>
      </c>
      <c r="Z94" s="197"/>
      <c r="AA94" s="197"/>
      <c r="AB94" s="197"/>
      <c r="AC94" s="198"/>
      <c r="AD94" s="198"/>
      <c r="AE94" s="198"/>
      <c r="AF94" s="199"/>
      <c r="AG94" s="200">
        <v>3</v>
      </c>
      <c r="AH94" s="201"/>
      <c r="AI94" s="201"/>
      <c r="AJ94" s="201"/>
      <c r="AK94" s="201"/>
      <c r="AL94" s="201"/>
      <c r="AM94" s="201"/>
      <c r="AN94" s="201"/>
      <c r="AO94" s="170">
        <f t="shared" si="4"/>
        <v>3</v>
      </c>
      <c r="AP94" s="170"/>
      <c r="AQ94" s="170"/>
      <c r="AR94" s="170"/>
      <c r="AS94" s="185"/>
      <c r="AT94" s="185"/>
      <c r="AU94" s="185"/>
      <c r="AV94" s="185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5"/>
      <c r="BV94" s="185"/>
      <c r="BW94" s="185"/>
      <c r="BX94" s="185"/>
      <c r="BY94" s="184"/>
      <c r="BZ94" s="184"/>
      <c r="CA94" s="184"/>
      <c r="CB94" s="186"/>
      <c r="CC94" s="187">
        <f t="shared" si="5"/>
        <v>0</v>
      </c>
      <c r="CD94" s="188"/>
      <c r="CE94" s="188"/>
      <c r="CF94" s="189"/>
      <c r="CG94" s="14"/>
      <c r="CH94" s="166">
        <f t="shared" si="6"/>
        <v>3</v>
      </c>
      <c r="CI94" s="167"/>
      <c r="CJ94" s="167"/>
      <c r="CK94" s="167"/>
      <c r="CL94" s="14"/>
      <c r="CM94" s="190"/>
      <c r="CN94" s="191"/>
      <c r="CO94" s="191"/>
      <c r="CP94" s="191"/>
      <c r="CQ94" s="191"/>
      <c r="CR94" s="192"/>
    </row>
    <row r="95" spans="1:96" s="7" customFormat="1" ht="12.75" customHeight="1">
      <c r="A95" s="193">
        <v>21</v>
      </c>
      <c r="B95" s="185"/>
      <c r="C95" s="185"/>
      <c r="D95" s="185"/>
      <c r="E95" s="194" t="s">
        <v>170</v>
      </c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5"/>
      <c r="Q95" s="196"/>
      <c r="R95" s="197"/>
      <c r="S95" s="197"/>
      <c r="T95" s="197"/>
      <c r="U95" s="197"/>
      <c r="V95" s="197"/>
      <c r="W95" s="197"/>
      <c r="X95" s="197"/>
      <c r="Y95" s="197">
        <v>4</v>
      </c>
      <c r="Z95" s="197"/>
      <c r="AA95" s="197"/>
      <c r="AB95" s="197"/>
      <c r="AC95" s="198"/>
      <c r="AD95" s="198"/>
      <c r="AE95" s="198"/>
      <c r="AF95" s="199"/>
      <c r="AG95" s="200"/>
      <c r="AH95" s="201"/>
      <c r="AI95" s="201"/>
      <c r="AJ95" s="201"/>
      <c r="AK95" s="201"/>
      <c r="AL95" s="201"/>
      <c r="AM95" s="201"/>
      <c r="AN95" s="201"/>
      <c r="AO95" s="170">
        <f t="shared" si="4"/>
        <v>0</v>
      </c>
      <c r="AP95" s="170"/>
      <c r="AQ95" s="170"/>
      <c r="AR95" s="170"/>
      <c r="AS95" s="185"/>
      <c r="AT95" s="185"/>
      <c r="AU95" s="185"/>
      <c r="AV95" s="185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5"/>
      <c r="BV95" s="185"/>
      <c r="BW95" s="185"/>
      <c r="BX95" s="185"/>
      <c r="BY95" s="184"/>
      <c r="BZ95" s="184"/>
      <c r="CA95" s="184"/>
      <c r="CB95" s="186"/>
      <c r="CC95" s="187">
        <f t="shared" si="5"/>
        <v>0</v>
      </c>
      <c r="CD95" s="188"/>
      <c r="CE95" s="188"/>
      <c r="CF95" s="189"/>
      <c r="CG95" s="14"/>
      <c r="CH95" s="166">
        <f t="shared" si="6"/>
        <v>0</v>
      </c>
      <c r="CI95" s="167"/>
      <c r="CJ95" s="167"/>
      <c r="CK95" s="167"/>
      <c r="CL95" s="14"/>
      <c r="CM95" s="190"/>
      <c r="CN95" s="191"/>
      <c r="CO95" s="191"/>
      <c r="CP95" s="191"/>
      <c r="CQ95" s="191"/>
      <c r="CR95" s="192"/>
    </row>
    <row r="96" spans="1:96" s="7" customFormat="1" ht="12.75" customHeight="1">
      <c r="A96" s="193">
        <v>22</v>
      </c>
      <c r="B96" s="185"/>
      <c r="C96" s="185"/>
      <c r="D96" s="185"/>
      <c r="E96" s="194" t="s">
        <v>171</v>
      </c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5"/>
      <c r="Q96" s="196">
        <v>1</v>
      </c>
      <c r="R96" s="197"/>
      <c r="S96" s="197"/>
      <c r="T96" s="197"/>
      <c r="U96" s="197"/>
      <c r="V96" s="197"/>
      <c r="W96" s="197"/>
      <c r="X96" s="197"/>
      <c r="Y96" s="197">
        <v>5</v>
      </c>
      <c r="Z96" s="197"/>
      <c r="AA96" s="197"/>
      <c r="AB96" s="197"/>
      <c r="AC96" s="198"/>
      <c r="AD96" s="198"/>
      <c r="AE96" s="198"/>
      <c r="AF96" s="199"/>
      <c r="AG96" s="200">
        <v>1</v>
      </c>
      <c r="AH96" s="201"/>
      <c r="AI96" s="201"/>
      <c r="AJ96" s="201"/>
      <c r="AK96" s="201"/>
      <c r="AL96" s="201"/>
      <c r="AM96" s="201"/>
      <c r="AN96" s="201"/>
      <c r="AO96" s="170">
        <f t="shared" si="4"/>
        <v>1</v>
      </c>
      <c r="AP96" s="170"/>
      <c r="AQ96" s="170"/>
      <c r="AR96" s="170"/>
      <c r="AS96" s="185"/>
      <c r="AT96" s="185"/>
      <c r="AU96" s="185"/>
      <c r="AV96" s="185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5"/>
      <c r="BV96" s="185"/>
      <c r="BW96" s="185"/>
      <c r="BX96" s="185"/>
      <c r="BY96" s="184"/>
      <c r="BZ96" s="184"/>
      <c r="CA96" s="184"/>
      <c r="CB96" s="186"/>
      <c r="CC96" s="187">
        <f t="shared" si="5"/>
        <v>0</v>
      </c>
      <c r="CD96" s="188"/>
      <c r="CE96" s="188"/>
      <c r="CF96" s="189"/>
      <c r="CG96" s="14"/>
      <c r="CH96" s="166">
        <f t="shared" si="6"/>
        <v>1</v>
      </c>
      <c r="CI96" s="167"/>
      <c r="CJ96" s="167"/>
      <c r="CK96" s="167"/>
      <c r="CL96" s="14"/>
      <c r="CM96" s="190"/>
      <c r="CN96" s="191"/>
      <c r="CO96" s="191"/>
      <c r="CP96" s="191"/>
      <c r="CQ96" s="191"/>
      <c r="CR96" s="192"/>
    </row>
    <row r="97" spans="1:96" s="7" customFormat="1" ht="12.75" customHeight="1">
      <c r="A97" s="193">
        <v>27</v>
      </c>
      <c r="B97" s="185"/>
      <c r="C97" s="185"/>
      <c r="D97" s="185"/>
      <c r="E97" s="194" t="s">
        <v>172</v>
      </c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5"/>
      <c r="Q97" s="196"/>
      <c r="R97" s="197"/>
      <c r="S97" s="197"/>
      <c r="T97" s="197"/>
      <c r="U97" s="197"/>
      <c r="V97" s="197"/>
      <c r="W97" s="197"/>
      <c r="X97" s="197"/>
      <c r="Y97" s="197">
        <v>6</v>
      </c>
      <c r="Z97" s="197"/>
      <c r="AA97" s="197"/>
      <c r="AB97" s="197"/>
      <c r="AC97" s="198"/>
      <c r="AD97" s="198"/>
      <c r="AE97" s="198"/>
      <c r="AF97" s="199"/>
      <c r="AG97" s="200">
        <v>8</v>
      </c>
      <c r="AH97" s="201"/>
      <c r="AI97" s="201"/>
      <c r="AJ97" s="201"/>
      <c r="AK97" s="201"/>
      <c r="AL97" s="201"/>
      <c r="AM97" s="201"/>
      <c r="AN97" s="201"/>
      <c r="AO97" s="170">
        <f t="shared" si="4"/>
        <v>8</v>
      </c>
      <c r="AP97" s="170"/>
      <c r="AQ97" s="170"/>
      <c r="AR97" s="170"/>
      <c r="AS97" s="185"/>
      <c r="AT97" s="185"/>
      <c r="AU97" s="185"/>
      <c r="AV97" s="185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5"/>
      <c r="BV97" s="185"/>
      <c r="BW97" s="185"/>
      <c r="BX97" s="185"/>
      <c r="BY97" s="184"/>
      <c r="BZ97" s="184"/>
      <c r="CA97" s="184"/>
      <c r="CB97" s="186"/>
      <c r="CC97" s="187">
        <f t="shared" si="5"/>
        <v>0</v>
      </c>
      <c r="CD97" s="188"/>
      <c r="CE97" s="188"/>
      <c r="CF97" s="189"/>
      <c r="CG97" s="14"/>
      <c r="CH97" s="166">
        <f t="shared" si="6"/>
        <v>8</v>
      </c>
      <c r="CI97" s="167"/>
      <c r="CJ97" s="167"/>
      <c r="CK97" s="167"/>
      <c r="CL97" s="14"/>
      <c r="CM97" s="190"/>
      <c r="CN97" s="191"/>
      <c r="CO97" s="191"/>
      <c r="CP97" s="191"/>
      <c r="CQ97" s="191"/>
      <c r="CR97" s="192"/>
    </row>
    <row r="98" spans="1:96" s="7" customFormat="1" ht="12.75" customHeight="1">
      <c r="A98" s="193">
        <v>28</v>
      </c>
      <c r="B98" s="185"/>
      <c r="C98" s="185"/>
      <c r="D98" s="185"/>
      <c r="E98" s="194" t="s">
        <v>173</v>
      </c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5"/>
      <c r="Q98" s="196">
        <v>1</v>
      </c>
      <c r="R98" s="197"/>
      <c r="S98" s="197"/>
      <c r="T98" s="197"/>
      <c r="U98" s="197"/>
      <c r="V98" s="197"/>
      <c r="W98" s="197"/>
      <c r="X98" s="197"/>
      <c r="Y98" s="197">
        <v>2</v>
      </c>
      <c r="Z98" s="197"/>
      <c r="AA98" s="197"/>
      <c r="AB98" s="197"/>
      <c r="AC98" s="198"/>
      <c r="AD98" s="198"/>
      <c r="AE98" s="198"/>
      <c r="AF98" s="199"/>
      <c r="AG98" s="200">
        <v>1</v>
      </c>
      <c r="AH98" s="201"/>
      <c r="AI98" s="201"/>
      <c r="AJ98" s="201"/>
      <c r="AK98" s="201"/>
      <c r="AL98" s="201"/>
      <c r="AM98" s="201"/>
      <c r="AN98" s="201"/>
      <c r="AO98" s="170">
        <f t="shared" si="4"/>
        <v>1</v>
      </c>
      <c r="AP98" s="170"/>
      <c r="AQ98" s="170"/>
      <c r="AR98" s="170"/>
      <c r="AS98" s="185"/>
      <c r="AT98" s="185"/>
      <c r="AU98" s="185"/>
      <c r="AV98" s="185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5"/>
      <c r="BV98" s="185"/>
      <c r="BW98" s="185"/>
      <c r="BX98" s="185"/>
      <c r="BY98" s="184"/>
      <c r="BZ98" s="184"/>
      <c r="CA98" s="184"/>
      <c r="CB98" s="186"/>
      <c r="CC98" s="187">
        <f t="shared" si="5"/>
        <v>0</v>
      </c>
      <c r="CD98" s="188"/>
      <c r="CE98" s="188"/>
      <c r="CF98" s="189"/>
      <c r="CG98" s="14"/>
      <c r="CH98" s="166">
        <f t="shared" si="6"/>
        <v>1</v>
      </c>
      <c r="CI98" s="167"/>
      <c r="CJ98" s="167"/>
      <c r="CK98" s="167"/>
      <c r="CL98" s="14"/>
      <c r="CM98" s="190"/>
      <c r="CN98" s="191"/>
      <c r="CO98" s="191"/>
      <c r="CP98" s="191"/>
      <c r="CQ98" s="191"/>
      <c r="CR98" s="192"/>
    </row>
    <row r="99" spans="1:96" s="7" customFormat="1" ht="12.75" customHeight="1">
      <c r="A99" s="193">
        <v>32</v>
      </c>
      <c r="B99" s="185"/>
      <c r="C99" s="185"/>
      <c r="D99" s="185"/>
      <c r="E99" s="194" t="s">
        <v>174</v>
      </c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5"/>
      <c r="Q99" s="196">
        <v>2</v>
      </c>
      <c r="R99" s="197"/>
      <c r="S99" s="197"/>
      <c r="T99" s="197"/>
      <c r="U99" s="197"/>
      <c r="V99" s="197"/>
      <c r="W99" s="197"/>
      <c r="X99" s="197"/>
      <c r="Y99" s="197">
        <v>2</v>
      </c>
      <c r="Z99" s="197"/>
      <c r="AA99" s="197"/>
      <c r="AB99" s="197"/>
      <c r="AC99" s="198"/>
      <c r="AD99" s="198"/>
      <c r="AE99" s="198"/>
      <c r="AF99" s="199"/>
      <c r="AG99" s="200">
        <v>1</v>
      </c>
      <c r="AH99" s="201"/>
      <c r="AI99" s="201"/>
      <c r="AJ99" s="201"/>
      <c r="AK99" s="201"/>
      <c r="AL99" s="201"/>
      <c r="AM99" s="201"/>
      <c r="AN99" s="201"/>
      <c r="AO99" s="170">
        <f t="shared" si="4"/>
        <v>1</v>
      </c>
      <c r="AP99" s="170"/>
      <c r="AQ99" s="170"/>
      <c r="AR99" s="170"/>
      <c r="AS99" s="185"/>
      <c r="AT99" s="185"/>
      <c r="AU99" s="185"/>
      <c r="AV99" s="185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5"/>
      <c r="BV99" s="185"/>
      <c r="BW99" s="185"/>
      <c r="BX99" s="185"/>
      <c r="BY99" s="184"/>
      <c r="BZ99" s="184"/>
      <c r="CA99" s="184"/>
      <c r="CB99" s="186"/>
      <c r="CC99" s="187">
        <f t="shared" si="5"/>
        <v>0</v>
      </c>
      <c r="CD99" s="188"/>
      <c r="CE99" s="188"/>
      <c r="CF99" s="189"/>
      <c r="CG99" s="14"/>
      <c r="CH99" s="166">
        <f t="shared" si="6"/>
        <v>1</v>
      </c>
      <c r="CI99" s="167"/>
      <c r="CJ99" s="167"/>
      <c r="CK99" s="167"/>
      <c r="CL99" s="14"/>
      <c r="CM99" s="190"/>
      <c r="CN99" s="191"/>
      <c r="CO99" s="191"/>
      <c r="CP99" s="191"/>
      <c r="CQ99" s="191"/>
      <c r="CR99" s="192"/>
    </row>
    <row r="100" spans="1:96" s="7" customFormat="1" ht="12.75" customHeight="1">
      <c r="A100" s="193">
        <v>34</v>
      </c>
      <c r="B100" s="185"/>
      <c r="C100" s="185"/>
      <c r="D100" s="185"/>
      <c r="E100" s="194" t="s">
        <v>175</v>
      </c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5"/>
      <c r="Q100" s="196"/>
      <c r="R100" s="197"/>
      <c r="S100" s="197"/>
      <c r="T100" s="197"/>
      <c r="U100" s="197"/>
      <c r="V100" s="197"/>
      <c r="W100" s="197"/>
      <c r="X100" s="197"/>
      <c r="Y100" s="197">
        <v>1</v>
      </c>
      <c r="Z100" s="197"/>
      <c r="AA100" s="197"/>
      <c r="AB100" s="197"/>
      <c r="AC100" s="198"/>
      <c r="AD100" s="198"/>
      <c r="AE100" s="198"/>
      <c r="AF100" s="199"/>
      <c r="AG100" s="200">
        <v>1</v>
      </c>
      <c r="AH100" s="201"/>
      <c r="AI100" s="201"/>
      <c r="AJ100" s="201"/>
      <c r="AK100" s="201"/>
      <c r="AL100" s="201"/>
      <c r="AM100" s="201"/>
      <c r="AN100" s="201"/>
      <c r="AO100" s="170">
        <f t="shared" si="4"/>
        <v>1</v>
      </c>
      <c r="AP100" s="170"/>
      <c r="AQ100" s="170"/>
      <c r="AR100" s="170"/>
      <c r="AS100" s="185"/>
      <c r="AT100" s="185"/>
      <c r="AU100" s="185"/>
      <c r="AV100" s="185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5"/>
      <c r="BV100" s="185"/>
      <c r="BW100" s="185"/>
      <c r="BX100" s="185"/>
      <c r="BY100" s="184"/>
      <c r="BZ100" s="184"/>
      <c r="CA100" s="184"/>
      <c r="CB100" s="186"/>
      <c r="CC100" s="187">
        <f t="shared" si="5"/>
        <v>0</v>
      </c>
      <c r="CD100" s="188"/>
      <c r="CE100" s="188"/>
      <c r="CF100" s="189"/>
      <c r="CG100" s="14"/>
      <c r="CH100" s="166">
        <f t="shared" si="6"/>
        <v>1</v>
      </c>
      <c r="CI100" s="167"/>
      <c r="CJ100" s="167"/>
      <c r="CK100" s="167"/>
      <c r="CL100" s="14"/>
      <c r="CM100" s="190"/>
      <c r="CN100" s="191"/>
      <c r="CO100" s="191"/>
      <c r="CP100" s="191"/>
      <c r="CQ100" s="191"/>
      <c r="CR100" s="192"/>
    </row>
    <row r="101" spans="1:96" s="7" customFormat="1" ht="12.75" customHeight="1">
      <c r="A101" s="193">
        <v>37</v>
      </c>
      <c r="B101" s="185"/>
      <c r="C101" s="185"/>
      <c r="D101" s="185"/>
      <c r="E101" s="194" t="s">
        <v>176</v>
      </c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5"/>
      <c r="Q101" s="196">
        <v>1</v>
      </c>
      <c r="R101" s="197"/>
      <c r="S101" s="197"/>
      <c r="T101" s="197"/>
      <c r="U101" s="197"/>
      <c r="V101" s="197"/>
      <c r="W101" s="197"/>
      <c r="X101" s="197"/>
      <c r="Y101" s="197">
        <v>3</v>
      </c>
      <c r="Z101" s="197"/>
      <c r="AA101" s="197"/>
      <c r="AB101" s="197"/>
      <c r="AC101" s="198"/>
      <c r="AD101" s="198"/>
      <c r="AE101" s="198"/>
      <c r="AF101" s="199"/>
      <c r="AG101" s="200">
        <v>1</v>
      </c>
      <c r="AH101" s="201"/>
      <c r="AI101" s="201"/>
      <c r="AJ101" s="201"/>
      <c r="AK101" s="201"/>
      <c r="AL101" s="201"/>
      <c r="AM101" s="201"/>
      <c r="AN101" s="201"/>
      <c r="AO101" s="170">
        <f t="shared" si="4"/>
        <v>1</v>
      </c>
      <c r="AP101" s="170"/>
      <c r="AQ101" s="170"/>
      <c r="AR101" s="170"/>
      <c r="AS101" s="185"/>
      <c r="AT101" s="185"/>
      <c r="AU101" s="185"/>
      <c r="AV101" s="185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5"/>
      <c r="BV101" s="185"/>
      <c r="BW101" s="185"/>
      <c r="BX101" s="185"/>
      <c r="BY101" s="184"/>
      <c r="BZ101" s="184"/>
      <c r="CA101" s="184"/>
      <c r="CB101" s="186"/>
      <c r="CC101" s="187">
        <f t="shared" si="5"/>
        <v>0</v>
      </c>
      <c r="CD101" s="188"/>
      <c r="CE101" s="188"/>
      <c r="CF101" s="189"/>
      <c r="CG101" s="14"/>
      <c r="CH101" s="166">
        <f t="shared" si="6"/>
        <v>1</v>
      </c>
      <c r="CI101" s="167"/>
      <c r="CJ101" s="167"/>
      <c r="CK101" s="167"/>
      <c r="CL101" s="14"/>
      <c r="CM101" s="190"/>
      <c r="CN101" s="191"/>
      <c r="CO101" s="191"/>
      <c r="CP101" s="191"/>
      <c r="CQ101" s="191"/>
      <c r="CR101" s="192"/>
    </row>
    <row r="102" spans="1:96" s="7" customFormat="1" ht="12.75" customHeight="1">
      <c r="A102" s="193">
        <v>43</v>
      </c>
      <c r="B102" s="185"/>
      <c r="C102" s="185"/>
      <c r="D102" s="185"/>
      <c r="E102" s="194" t="s">
        <v>177</v>
      </c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5"/>
      <c r="Q102" s="196"/>
      <c r="R102" s="197"/>
      <c r="S102" s="197"/>
      <c r="T102" s="197"/>
      <c r="U102" s="197"/>
      <c r="V102" s="197"/>
      <c r="W102" s="197"/>
      <c r="X102" s="197"/>
      <c r="Y102" s="197">
        <v>9</v>
      </c>
      <c r="Z102" s="197"/>
      <c r="AA102" s="197"/>
      <c r="AB102" s="197"/>
      <c r="AC102" s="198"/>
      <c r="AD102" s="198"/>
      <c r="AE102" s="198"/>
      <c r="AF102" s="199"/>
      <c r="AG102" s="200">
        <v>3</v>
      </c>
      <c r="AH102" s="201"/>
      <c r="AI102" s="201"/>
      <c r="AJ102" s="201"/>
      <c r="AK102" s="201"/>
      <c r="AL102" s="201"/>
      <c r="AM102" s="201"/>
      <c r="AN102" s="201"/>
      <c r="AO102" s="170">
        <f t="shared" si="4"/>
        <v>3</v>
      </c>
      <c r="AP102" s="170"/>
      <c r="AQ102" s="170"/>
      <c r="AR102" s="170"/>
      <c r="AS102" s="185"/>
      <c r="AT102" s="185"/>
      <c r="AU102" s="185"/>
      <c r="AV102" s="185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5"/>
      <c r="BV102" s="185"/>
      <c r="BW102" s="185"/>
      <c r="BX102" s="185"/>
      <c r="BY102" s="184"/>
      <c r="BZ102" s="184"/>
      <c r="CA102" s="184"/>
      <c r="CB102" s="186"/>
      <c r="CC102" s="187">
        <f t="shared" si="5"/>
        <v>0</v>
      </c>
      <c r="CD102" s="188"/>
      <c r="CE102" s="188"/>
      <c r="CF102" s="189"/>
      <c r="CG102" s="14"/>
      <c r="CH102" s="166">
        <f t="shared" si="6"/>
        <v>3</v>
      </c>
      <c r="CI102" s="167"/>
      <c r="CJ102" s="167"/>
      <c r="CK102" s="167"/>
      <c r="CL102" s="14"/>
      <c r="CM102" s="190"/>
      <c r="CN102" s="191"/>
      <c r="CO102" s="191"/>
      <c r="CP102" s="191"/>
      <c r="CQ102" s="191"/>
      <c r="CR102" s="192"/>
    </row>
    <row r="103" spans="1:96" s="7" customFormat="1" ht="12.75" customHeight="1">
      <c r="A103" s="193">
        <v>52</v>
      </c>
      <c r="B103" s="185"/>
      <c r="C103" s="185"/>
      <c r="D103" s="185"/>
      <c r="E103" s="194" t="s">
        <v>178</v>
      </c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5"/>
      <c r="Q103" s="196"/>
      <c r="R103" s="197"/>
      <c r="S103" s="197"/>
      <c r="T103" s="197"/>
      <c r="U103" s="197"/>
      <c r="V103" s="197"/>
      <c r="W103" s="197"/>
      <c r="X103" s="197"/>
      <c r="Y103" s="197">
        <v>2</v>
      </c>
      <c r="Z103" s="197"/>
      <c r="AA103" s="197"/>
      <c r="AB103" s="197"/>
      <c r="AC103" s="198"/>
      <c r="AD103" s="198"/>
      <c r="AE103" s="198"/>
      <c r="AF103" s="199"/>
      <c r="AG103" s="200"/>
      <c r="AH103" s="201"/>
      <c r="AI103" s="201"/>
      <c r="AJ103" s="201"/>
      <c r="AK103" s="201"/>
      <c r="AL103" s="201"/>
      <c r="AM103" s="201"/>
      <c r="AN103" s="201"/>
      <c r="AO103" s="170">
        <f t="shared" si="4"/>
        <v>0</v>
      </c>
      <c r="AP103" s="170"/>
      <c r="AQ103" s="170"/>
      <c r="AR103" s="170"/>
      <c r="AS103" s="185"/>
      <c r="AT103" s="185"/>
      <c r="AU103" s="185"/>
      <c r="AV103" s="185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5"/>
      <c r="BV103" s="185"/>
      <c r="BW103" s="185"/>
      <c r="BX103" s="185"/>
      <c r="BY103" s="184"/>
      <c r="BZ103" s="184"/>
      <c r="CA103" s="184"/>
      <c r="CB103" s="186"/>
      <c r="CC103" s="187">
        <f t="shared" si="5"/>
        <v>0</v>
      </c>
      <c r="CD103" s="188"/>
      <c r="CE103" s="188"/>
      <c r="CF103" s="189"/>
      <c r="CG103" s="14"/>
      <c r="CH103" s="166">
        <f t="shared" si="6"/>
        <v>0</v>
      </c>
      <c r="CI103" s="167"/>
      <c r="CJ103" s="167"/>
      <c r="CK103" s="167"/>
      <c r="CL103" s="14"/>
      <c r="CM103" s="190"/>
      <c r="CN103" s="191"/>
      <c r="CO103" s="191"/>
      <c r="CP103" s="191"/>
      <c r="CQ103" s="191"/>
      <c r="CR103" s="192"/>
    </row>
    <row r="104" spans="1:96" s="7" customFormat="1" ht="12.75" customHeight="1">
      <c r="A104" s="193">
        <v>54</v>
      </c>
      <c r="B104" s="185"/>
      <c r="C104" s="185"/>
      <c r="D104" s="185"/>
      <c r="E104" s="194" t="s">
        <v>179</v>
      </c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5"/>
      <c r="Q104" s="196"/>
      <c r="R104" s="197"/>
      <c r="S104" s="197"/>
      <c r="T104" s="197"/>
      <c r="U104" s="197"/>
      <c r="V104" s="197"/>
      <c r="W104" s="197"/>
      <c r="X104" s="197"/>
      <c r="Y104" s="197">
        <v>3</v>
      </c>
      <c r="Z104" s="197"/>
      <c r="AA104" s="197"/>
      <c r="AB104" s="197"/>
      <c r="AC104" s="198"/>
      <c r="AD104" s="198"/>
      <c r="AE104" s="198"/>
      <c r="AF104" s="199"/>
      <c r="AG104" s="200">
        <v>1</v>
      </c>
      <c r="AH104" s="201"/>
      <c r="AI104" s="201"/>
      <c r="AJ104" s="201"/>
      <c r="AK104" s="201"/>
      <c r="AL104" s="201"/>
      <c r="AM104" s="201"/>
      <c r="AN104" s="201"/>
      <c r="AO104" s="170">
        <f t="shared" si="4"/>
        <v>1</v>
      </c>
      <c r="AP104" s="170"/>
      <c r="AQ104" s="170"/>
      <c r="AR104" s="170"/>
      <c r="AS104" s="185"/>
      <c r="AT104" s="185"/>
      <c r="AU104" s="185"/>
      <c r="AV104" s="185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5"/>
      <c r="BV104" s="185"/>
      <c r="BW104" s="185"/>
      <c r="BX104" s="185"/>
      <c r="BY104" s="184"/>
      <c r="BZ104" s="184"/>
      <c r="CA104" s="184"/>
      <c r="CB104" s="186"/>
      <c r="CC104" s="187">
        <f t="shared" si="5"/>
        <v>0</v>
      </c>
      <c r="CD104" s="188"/>
      <c r="CE104" s="188"/>
      <c r="CF104" s="189"/>
      <c r="CG104" s="14"/>
      <c r="CH104" s="166">
        <f t="shared" si="6"/>
        <v>1</v>
      </c>
      <c r="CI104" s="167"/>
      <c r="CJ104" s="167"/>
      <c r="CK104" s="167"/>
      <c r="CL104" s="14"/>
      <c r="CM104" s="190"/>
      <c r="CN104" s="191"/>
      <c r="CO104" s="191"/>
      <c r="CP104" s="191"/>
      <c r="CQ104" s="191"/>
      <c r="CR104" s="192"/>
    </row>
    <row r="105" spans="1:96" s="7" customFormat="1" ht="12.75" customHeight="1">
      <c r="A105" s="193">
        <v>68</v>
      </c>
      <c r="B105" s="185"/>
      <c r="C105" s="185"/>
      <c r="D105" s="185"/>
      <c r="E105" s="194" t="s">
        <v>180</v>
      </c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5"/>
      <c r="Q105" s="196">
        <v>1</v>
      </c>
      <c r="R105" s="197"/>
      <c r="S105" s="197"/>
      <c r="T105" s="197"/>
      <c r="U105" s="197"/>
      <c r="V105" s="197"/>
      <c r="W105" s="197"/>
      <c r="X105" s="197"/>
      <c r="Y105" s="197">
        <v>5</v>
      </c>
      <c r="Z105" s="197"/>
      <c r="AA105" s="197"/>
      <c r="AB105" s="197"/>
      <c r="AC105" s="198"/>
      <c r="AD105" s="198"/>
      <c r="AE105" s="198"/>
      <c r="AF105" s="199"/>
      <c r="AG105" s="200">
        <v>5</v>
      </c>
      <c r="AH105" s="201"/>
      <c r="AI105" s="201"/>
      <c r="AJ105" s="201"/>
      <c r="AK105" s="201"/>
      <c r="AL105" s="201"/>
      <c r="AM105" s="201"/>
      <c r="AN105" s="201"/>
      <c r="AO105" s="170">
        <f t="shared" si="4"/>
        <v>5</v>
      </c>
      <c r="AP105" s="170"/>
      <c r="AQ105" s="170"/>
      <c r="AR105" s="170"/>
      <c r="AS105" s="185"/>
      <c r="AT105" s="185"/>
      <c r="AU105" s="185"/>
      <c r="AV105" s="185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5"/>
      <c r="BV105" s="185"/>
      <c r="BW105" s="185"/>
      <c r="BX105" s="185"/>
      <c r="BY105" s="184"/>
      <c r="BZ105" s="184"/>
      <c r="CA105" s="184"/>
      <c r="CB105" s="186"/>
      <c r="CC105" s="187">
        <f t="shared" si="5"/>
        <v>0</v>
      </c>
      <c r="CD105" s="188"/>
      <c r="CE105" s="188"/>
      <c r="CF105" s="189"/>
      <c r="CG105" s="14"/>
      <c r="CH105" s="166">
        <f t="shared" si="6"/>
        <v>5</v>
      </c>
      <c r="CI105" s="167"/>
      <c r="CJ105" s="167"/>
      <c r="CK105" s="167"/>
      <c r="CL105" s="14"/>
      <c r="CM105" s="190"/>
      <c r="CN105" s="191"/>
      <c r="CO105" s="191"/>
      <c r="CP105" s="191"/>
      <c r="CQ105" s="191"/>
      <c r="CR105" s="192"/>
    </row>
    <row r="106" spans="1:96" s="7" customFormat="1" ht="12.75" customHeight="1">
      <c r="A106" s="193">
        <v>88</v>
      </c>
      <c r="B106" s="185"/>
      <c r="C106" s="185"/>
      <c r="D106" s="185"/>
      <c r="E106" s="194" t="s">
        <v>181</v>
      </c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5"/>
      <c r="Q106" s="196">
        <v>1</v>
      </c>
      <c r="R106" s="197"/>
      <c r="S106" s="197"/>
      <c r="T106" s="197"/>
      <c r="U106" s="197"/>
      <c r="V106" s="197"/>
      <c r="W106" s="197"/>
      <c r="X106" s="197"/>
      <c r="Y106" s="197">
        <v>4</v>
      </c>
      <c r="Z106" s="197"/>
      <c r="AA106" s="197"/>
      <c r="AB106" s="197"/>
      <c r="AC106" s="198"/>
      <c r="AD106" s="198"/>
      <c r="AE106" s="198"/>
      <c r="AF106" s="199"/>
      <c r="AG106" s="200">
        <v>1</v>
      </c>
      <c r="AH106" s="201"/>
      <c r="AI106" s="201"/>
      <c r="AJ106" s="201"/>
      <c r="AK106" s="201"/>
      <c r="AL106" s="201"/>
      <c r="AM106" s="201"/>
      <c r="AN106" s="201"/>
      <c r="AO106" s="170">
        <f t="shared" si="4"/>
        <v>1</v>
      </c>
      <c r="AP106" s="170"/>
      <c r="AQ106" s="170"/>
      <c r="AR106" s="170"/>
      <c r="AS106" s="185"/>
      <c r="AT106" s="185"/>
      <c r="AU106" s="185"/>
      <c r="AV106" s="185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5"/>
      <c r="BV106" s="185"/>
      <c r="BW106" s="185"/>
      <c r="BX106" s="185"/>
      <c r="BY106" s="184"/>
      <c r="BZ106" s="184"/>
      <c r="CA106" s="184"/>
      <c r="CB106" s="186"/>
      <c r="CC106" s="187">
        <f t="shared" si="5"/>
        <v>0</v>
      </c>
      <c r="CD106" s="188"/>
      <c r="CE106" s="188"/>
      <c r="CF106" s="189"/>
      <c r="CG106" s="14"/>
      <c r="CH106" s="166">
        <f t="shared" si="6"/>
        <v>1</v>
      </c>
      <c r="CI106" s="167"/>
      <c r="CJ106" s="167"/>
      <c r="CK106" s="167"/>
      <c r="CL106" s="14"/>
      <c r="CM106" s="190"/>
      <c r="CN106" s="191"/>
      <c r="CO106" s="191"/>
      <c r="CP106" s="191"/>
      <c r="CQ106" s="191"/>
      <c r="CR106" s="192"/>
    </row>
    <row r="107" spans="1:96" s="7" customFormat="1" ht="12.75" customHeight="1">
      <c r="A107" s="193">
        <v>90</v>
      </c>
      <c r="B107" s="185"/>
      <c r="C107" s="185"/>
      <c r="D107" s="185"/>
      <c r="E107" s="194" t="s">
        <v>182</v>
      </c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5"/>
      <c r="Q107" s="196"/>
      <c r="R107" s="197"/>
      <c r="S107" s="197"/>
      <c r="T107" s="197"/>
      <c r="U107" s="197"/>
      <c r="V107" s="197"/>
      <c r="W107" s="197"/>
      <c r="X107" s="197"/>
      <c r="Y107" s="197">
        <v>5</v>
      </c>
      <c r="Z107" s="197"/>
      <c r="AA107" s="197"/>
      <c r="AB107" s="197"/>
      <c r="AC107" s="198"/>
      <c r="AD107" s="198"/>
      <c r="AE107" s="198"/>
      <c r="AF107" s="199"/>
      <c r="AG107" s="200">
        <v>1</v>
      </c>
      <c r="AH107" s="201"/>
      <c r="AI107" s="201"/>
      <c r="AJ107" s="201"/>
      <c r="AK107" s="201"/>
      <c r="AL107" s="201"/>
      <c r="AM107" s="201"/>
      <c r="AN107" s="201"/>
      <c r="AO107" s="170">
        <f t="shared" si="4"/>
        <v>1</v>
      </c>
      <c r="AP107" s="170"/>
      <c r="AQ107" s="170"/>
      <c r="AR107" s="170"/>
      <c r="AS107" s="185"/>
      <c r="AT107" s="185"/>
      <c r="AU107" s="185"/>
      <c r="AV107" s="185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  <c r="BU107" s="185"/>
      <c r="BV107" s="185"/>
      <c r="BW107" s="185"/>
      <c r="BX107" s="185"/>
      <c r="BY107" s="184"/>
      <c r="BZ107" s="184"/>
      <c r="CA107" s="184"/>
      <c r="CB107" s="186"/>
      <c r="CC107" s="187">
        <f t="shared" si="5"/>
        <v>0</v>
      </c>
      <c r="CD107" s="188"/>
      <c r="CE107" s="188"/>
      <c r="CF107" s="189"/>
      <c r="CG107" s="14"/>
      <c r="CH107" s="166">
        <f t="shared" si="6"/>
        <v>1</v>
      </c>
      <c r="CI107" s="167"/>
      <c r="CJ107" s="167"/>
      <c r="CK107" s="167"/>
      <c r="CL107" s="14"/>
      <c r="CM107" s="190"/>
      <c r="CN107" s="191"/>
      <c r="CO107" s="191"/>
      <c r="CP107" s="191"/>
      <c r="CQ107" s="191"/>
      <c r="CR107" s="192"/>
    </row>
    <row r="108" spans="1:96" s="7" customFormat="1" ht="12.75" customHeight="1">
      <c r="A108" s="193">
        <v>102</v>
      </c>
      <c r="B108" s="185"/>
      <c r="C108" s="185"/>
      <c r="D108" s="185"/>
      <c r="E108" s="194" t="s">
        <v>183</v>
      </c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5"/>
      <c r="Q108" s="196"/>
      <c r="R108" s="197"/>
      <c r="S108" s="197"/>
      <c r="T108" s="197"/>
      <c r="U108" s="197"/>
      <c r="V108" s="197"/>
      <c r="W108" s="197"/>
      <c r="X108" s="197"/>
      <c r="Y108" s="197">
        <v>1</v>
      </c>
      <c r="Z108" s="197"/>
      <c r="AA108" s="197"/>
      <c r="AB108" s="197"/>
      <c r="AC108" s="198"/>
      <c r="AD108" s="198"/>
      <c r="AE108" s="198"/>
      <c r="AF108" s="199"/>
      <c r="AG108" s="200">
        <v>1</v>
      </c>
      <c r="AH108" s="201"/>
      <c r="AI108" s="201"/>
      <c r="AJ108" s="201"/>
      <c r="AK108" s="201"/>
      <c r="AL108" s="201"/>
      <c r="AM108" s="201"/>
      <c r="AN108" s="201"/>
      <c r="AO108" s="170">
        <f t="shared" si="4"/>
        <v>1</v>
      </c>
      <c r="AP108" s="170"/>
      <c r="AQ108" s="170"/>
      <c r="AR108" s="170"/>
      <c r="AS108" s="185"/>
      <c r="AT108" s="185"/>
      <c r="AU108" s="185"/>
      <c r="AV108" s="185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  <c r="BG108" s="184"/>
      <c r="BH108" s="184"/>
      <c r="BI108" s="184"/>
      <c r="BJ108" s="184"/>
      <c r="BK108" s="184"/>
      <c r="BL108" s="184"/>
      <c r="BM108" s="184"/>
      <c r="BN108" s="184"/>
      <c r="BO108" s="184"/>
      <c r="BP108" s="184"/>
      <c r="BQ108" s="184"/>
      <c r="BR108" s="184"/>
      <c r="BS108" s="184"/>
      <c r="BT108" s="184"/>
      <c r="BU108" s="185"/>
      <c r="BV108" s="185"/>
      <c r="BW108" s="185"/>
      <c r="BX108" s="185"/>
      <c r="BY108" s="184"/>
      <c r="BZ108" s="184"/>
      <c r="CA108" s="184"/>
      <c r="CB108" s="186"/>
      <c r="CC108" s="187">
        <f t="shared" si="5"/>
        <v>0</v>
      </c>
      <c r="CD108" s="188"/>
      <c r="CE108" s="188"/>
      <c r="CF108" s="189"/>
      <c r="CG108" s="14"/>
      <c r="CH108" s="166">
        <f t="shared" si="6"/>
        <v>1</v>
      </c>
      <c r="CI108" s="167"/>
      <c r="CJ108" s="167"/>
      <c r="CK108" s="167"/>
      <c r="CL108" s="14"/>
      <c r="CM108" s="190"/>
      <c r="CN108" s="191"/>
      <c r="CO108" s="191"/>
      <c r="CP108" s="191"/>
      <c r="CQ108" s="191"/>
      <c r="CR108" s="192"/>
    </row>
    <row r="109" spans="1:96" s="7" customFormat="1" ht="12.75" customHeight="1">
      <c r="A109" s="193">
        <v>106</v>
      </c>
      <c r="B109" s="185"/>
      <c r="C109" s="185"/>
      <c r="D109" s="185"/>
      <c r="E109" s="194" t="s">
        <v>184</v>
      </c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5"/>
      <c r="Q109" s="196">
        <v>1</v>
      </c>
      <c r="R109" s="197"/>
      <c r="S109" s="197"/>
      <c r="T109" s="197"/>
      <c r="U109" s="197"/>
      <c r="V109" s="197"/>
      <c r="W109" s="197"/>
      <c r="X109" s="197"/>
      <c r="Y109" s="197">
        <v>2</v>
      </c>
      <c r="Z109" s="197"/>
      <c r="AA109" s="197"/>
      <c r="AB109" s="197"/>
      <c r="AC109" s="198"/>
      <c r="AD109" s="198"/>
      <c r="AE109" s="198"/>
      <c r="AF109" s="199"/>
      <c r="AG109" s="200">
        <v>1</v>
      </c>
      <c r="AH109" s="201"/>
      <c r="AI109" s="201"/>
      <c r="AJ109" s="201"/>
      <c r="AK109" s="201"/>
      <c r="AL109" s="201"/>
      <c r="AM109" s="201"/>
      <c r="AN109" s="201"/>
      <c r="AO109" s="170">
        <f t="shared" si="4"/>
        <v>1</v>
      </c>
      <c r="AP109" s="170"/>
      <c r="AQ109" s="170"/>
      <c r="AR109" s="170"/>
      <c r="AS109" s="185"/>
      <c r="AT109" s="185"/>
      <c r="AU109" s="185"/>
      <c r="AV109" s="185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4"/>
      <c r="BL109" s="184"/>
      <c r="BM109" s="184"/>
      <c r="BN109" s="184"/>
      <c r="BO109" s="184"/>
      <c r="BP109" s="184"/>
      <c r="BQ109" s="184"/>
      <c r="BR109" s="184"/>
      <c r="BS109" s="184"/>
      <c r="BT109" s="184"/>
      <c r="BU109" s="185"/>
      <c r="BV109" s="185"/>
      <c r="BW109" s="185"/>
      <c r="BX109" s="185"/>
      <c r="BY109" s="184"/>
      <c r="BZ109" s="184"/>
      <c r="CA109" s="184"/>
      <c r="CB109" s="186"/>
      <c r="CC109" s="187">
        <f t="shared" si="5"/>
        <v>0</v>
      </c>
      <c r="CD109" s="188"/>
      <c r="CE109" s="188"/>
      <c r="CF109" s="189"/>
      <c r="CG109" s="14"/>
      <c r="CH109" s="166">
        <f t="shared" si="6"/>
        <v>1</v>
      </c>
      <c r="CI109" s="167"/>
      <c r="CJ109" s="167"/>
      <c r="CK109" s="167"/>
      <c r="CL109" s="14"/>
      <c r="CM109" s="190"/>
      <c r="CN109" s="191"/>
      <c r="CO109" s="191"/>
      <c r="CP109" s="191"/>
      <c r="CQ109" s="191"/>
      <c r="CR109" s="192"/>
    </row>
    <row r="110" spans="1:96" s="7" customFormat="1" ht="12.75" customHeight="1">
      <c r="A110" s="193">
        <v>110</v>
      </c>
      <c r="B110" s="185"/>
      <c r="C110" s="185"/>
      <c r="D110" s="185"/>
      <c r="E110" s="194" t="s">
        <v>185</v>
      </c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5"/>
      <c r="Q110" s="196"/>
      <c r="R110" s="197"/>
      <c r="S110" s="197"/>
      <c r="T110" s="197"/>
      <c r="U110" s="197"/>
      <c r="V110" s="197"/>
      <c r="W110" s="197"/>
      <c r="X110" s="197"/>
      <c r="Y110" s="197">
        <v>3</v>
      </c>
      <c r="Z110" s="197"/>
      <c r="AA110" s="197"/>
      <c r="AB110" s="197"/>
      <c r="AC110" s="198"/>
      <c r="AD110" s="198"/>
      <c r="AE110" s="198"/>
      <c r="AF110" s="199"/>
      <c r="AG110" s="200">
        <v>1</v>
      </c>
      <c r="AH110" s="201"/>
      <c r="AI110" s="201"/>
      <c r="AJ110" s="201"/>
      <c r="AK110" s="201"/>
      <c r="AL110" s="201"/>
      <c r="AM110" s="201"/>
      <c r="AN110" s="201"/>
      <c r="AO110" s="170">
        <f t="shared" si="4"/>
        <v>1</v>
      </c>
      <c r="AP110" s="170"/>
      <c r="AQ110" s="170"/>
      <c r="AR110" s="170"/>
      <c r="AS110" s="185"/>
      <c r="AT110" s="185"/>
      <c r="AU110" s="185"/>
      <c r="AV110" s="185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5"/>
      <c r="BV110" s="185"/>
      <c r="BW110" s="185"/>
      <c r="BX110" s="185"/>
      <c r="BY110" s="184"/>
      <c r="BZ110" s="184"/>
      <c r="CA110" s="184"/>
      <c r="CB110" s="186"/>
      <c r="CC110" s="187">
        <f t="shared" si="5"/>
        <v>0</v>
      </c>
      <c r="CD110" s="188"/>
      <c r="CE110" s="188"/>
      <c r="CF110" s="189"/>
      <c r="CG110" s="14"/>
      <c r="CH110" s="166">
        <f t="shared" si="6"/>
        <v>1</v>
      </c>
      <c r="CI110" s="167"/>
      <c r="CJ110" s="167"/>
      <c r="CK110" s="167"/>
      <c r="CL110" s="14"/>
      <c r="CM110" s="190"/>
      <c r="CN110" s="191"/>
      <c r="CO110" s="191"/>
      <c r="CP110" s="191"/>
      <c r="CQ110" s="191"/>
      <c r="CR110" s="192"/>
    </row>
    <row r="111" spans="1:96" s="7" customFormat="1" ht="12.75" customHeight="1">
      <c r="A111" s="193"/>
      <c r="B111" s="185"/>
      <c r="C111" s="185"/>
      <c r="D111" s="185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5"/>
      <c r="Q111" s="196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8"/>
      <c r="AD111" s="198"/>
      <c r="AE111" s="198"/>
      <c r="AF111" s="199"/>
      <c r="AG111" s="200"/>
      <c r="AH111" s="201"/>
      <c r="AI111" s="201"/>
      <c r="AJ111" s="201"/>
      <c r="AK111" s="201"/>
      <c r="AL111" s="201"/>
      <c r="AM111" s="201"/>
      <c r="AN111" s="201"/>
      <c r="AO111" s="170">
        <f t="shared" si="4"/>
        <v>0</v>
      </c>
      <c r="AP111" s="170"/>
      <c r="AQ111" s="170"/>
      <c r="AR111" s="170"/>
      <c r="AS111" s="185"/>
      <c r="AT111" s="185"/>
      <c r="AU111" s="185"/>
      <c r="AV111" s="185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5"/>
      <c r="BV111" s="185"/>
      <c r="BW111" s="185"/>
      <c r="BX111" s="185"/>
      <c r="BY111" s="184"/>
      <c r="BZ111" s="184"/>
      <c r="CA111" s="184"/>
      <c r="CB111" s="186"/>
      <c r="CC111" s="187">
        <f t="shared" si="5"/>
        <v>0</v>
      </c>
      <c r="CD111" s="188"/>
      <c r="CE111" s="188"/>
      <c r="CF111" s="189"/>
      <c r="CG111" s="14"/>
      <c r="CH111" s="166">
        <f t="shared" si="6"/>
        <v>0</v>
      </c>
      <c r="CI111" s="167"/>
      <c r="CJ111" s="167"/>
      <c r="CK111" s="167"/>
      <c r="CL111" s="14"/>
      <c r="CM111" s="190"/>
      <c r="CN111" s="191"/>
      <c r="CO111" s="191"/>
      <c r="CP111" s="191"/>
      <c r="CQ111" s="191"/>
      <c r="CR111" s="192"/>
    </row>
    <row r="112" spans="1:96" s="7" customFormat="1" ht="12.75" customHeight="1">
      <c r="A112" s="193">
        <v>20</v>
      </c>
      <c r="B112" s="185"/>
      <c r="C112" s="185"/>
      <c r="D112" s="185"/>
      <c r="E112" s="194" t="s">
        <v>186</v>
      </c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5"/>
      <c r="Q112" s="196"/>
      <c r="R112" s="197"/>
      <c r="S112" s="197"/>
      <c r="T112" s="197"/>
      <c r="U112" s="197"/>
      <c r="V112" s="197"/>
      <c r="W112" s="197"/>
      <c r="X112" s="197"/>
      <c r="Y112" s="197">
        <v>4</v>
      </c>
      <c r="Z112" s="197"/>
      <c r="AA112" s="197"/>
      <c r="AB112" s="197"/>
      <c r="AC112" s="198"/>
      <c r="AD112" s="198"/>
      <c r="AE112" s="198"/>
      <c r="AF112" s="199"/>
      <c r="AG112" s="200">
        <v>2</v>
      </c>
      <c r="AH112" s="201"/>
      <c r="AI112" s="201"/>
      <c r="AJ112" s="201"/>
      <c r="AK112" s="201"/>
      <c r="AL112" s="201"/>
      <c r="AM112" s="201"/>
      <c r="AN112" s="201"/>
      <c r="AO112" s="170">
        <f t="shared" si="4"/>
        <v>2</v>
      </c>
      <c r="AP112" s="170"/>
      <c r="AQ112" s="170"/>
      <c r="AR112" s="170"/>
      <c r="AS112" s="185"/>
      <c r="AT112" s="185"/>
      <c r="AU112" s="185"/>
      <c r="AV112" s="185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5"/>
      <c r="BV112" s="185"/>
      <c r="BW112" s="185"/>
      <c r="BX112" s="185"/>
      <c r="BY112" s="184"/>
      <c r="BZ112" s="184"/>
      <c r="CA112" s="184"/>
      <c r="CB112" s="186"/>
      <c r="CC112" s="187">
        <f t="shared" si="5"/>
        <v>0</v>
      </c>
      <c r="CD112" s="188"/>
      <c r="CE112" s="188"/>
      <c r="CF112" s="189"/>
      <c r="CG112" s="14"/>
      <c r="CH112" s="166">
        <f t="shared" si="6"/>
        <v>2</v>
      </c>
      <c r="CI112" s="167"/>
      <c r="CJ112" s="167"/>
      <c r="CK112" s="167"/>
      <c r="CL112" s="14"/>
      <c r="CM112" s="190"/>
      <c r="CN112" s="191"/>
      <c r="CO112" s="191"/>
      <c r="CP112" s="191"/>
      <c r="CQ112" s="191"/>
      <c r="CR112" s="192"/>
    </row>
    <row r="113" spans="1:96" s="7" customFormat="1" ht="12.75" customHeight="1">
      <c r="A113" s="193">
        <v>58</v>
      </c>
      <c r="B113" s="185"/>
      <c r="C113" s="185"/>
      <c r="D113" s="185"/>
      <c r="E113" s="194" t="s">
        <v>187</v>
      </c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5"/>
      <c r="Q113" s="196"/>
      <c r="R113" s="197"/>
      <c r="S113" s="197"/>
      <c r="T113" s="197"/>
      <c r="U113" s="197"/>
      <c r="V113" s="197"/>
      <c r="W113" s="197"/>
      <c r="X113" s="197"/>
      <c r="Y113" s="197">
        <v>4</v>
      </c>
      <c r="Z113" s="197"/>
      <c r="AA113" s="197"/>
      <c r="AB113" s="197"/>
      <c r="AC113" s="198"/>
      <c r="AD113" s="198"/>
      <c r="AE113" s="198"/>
      <c r="AF113" s="199"/>
      <c r="AG113" s="200">
        <v>1</v>
      </c>
      <c r="AH113" s="201"/>
      <c r="AI113" s="201"/>
      <c r="AJ113" s="201"/>
      <c r="AK113" s="201"/>
      <c r="AL113" s="201"/>
      <c r="AM113" s="201"/>
      <c r="AN113" s="201"/>
      <c r="AO113" s="170">
        <f t="shared" si="4"/>
        <v>1</v>
      </c>
      <c r="AP113" s="170"/>
      <c r="AQ113" s="170"/>
      <c r="AR113" s="170"/>
      <c r="AS113" s="185"/>
      <c r="AT113" s="185"/>
      <c r="AU113" s="185"/>
      <c r="AV113" s="185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/>
      <c r="BM113" s="184"/>
      <c r="BN113" s="184"/>
      <c r="BO113" s="184"/>
      <c r="BP113" s="184"/>
      <c r="BQ113" s="184"/>
      <c r="BR113" s="184"/>
      <c r="BS113" s="184"/>
      <c r="BT113" s="184"/>
      <c r="BU113" s="185"/>
      <c r="BV113" s="185"/>
      <c r="BW113" s="185"/>
      <c r="BX113" s="185"/>
      <c r="BY113" s="184"/>
      <c r="BZ113" s="184"/>
      <c r="CA113" s="184"/>
      <c r="CB113" s="186"/>
      <c r="CC113" s="187">
        <f t="shared" si="5"/>
        <v>0</v>
      </c>
      <c r="CD113" s="188"/>
      <c r="CE113" s="188"/>
      <c r="CF113" s="189"/>
      <c r="CG113" s="14"/>
      <c r="CH113" s="166">
        <f t="shared" si="6"/>
        <v>1</v>
      </c>
      <c r="CI113" s="167"/>
      <c r="CJ113" s="167"/>
      <c r="CK113" s="167"/>
      <c r="CL113" s="14"/>
      <c r="CM113" s="190"/>
      <c r="CN113" s="191"/>
      <c r="CO113" s="191"/>
      <c r="CP113" s="191"/>
      <c r="CQ113" s="191"/>
      <c r="CR113" s="192"/>
    </row>
    <row r="114" spans="1:96" s="7" customFormat="1" ht="12.75" customHeight="1">
      <c r="A114" s="193">
        <v>67</v>
      </c>
      <c r="B114" s="185"/>
      <c r="C114" s="185"/>
      <c r="D114" s="185"/>
      <c r="E114" s="194" t="s">
        <v>188</v>
      </c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5"/>
      <c r="Q114" s="196"/>
      <c r="R114" s="197"/>
      <c r="S114" s="197"/>
      <c r="T114" s="197"/>
      <c r="U114" s="197"/>
      <c r="V114" s="197"/>
      <c r="W114" s="197"/>
      <c r="X114" s="197"/>
      <c r="Y114" s="197">
        <v>8</v>
      </c>
      <c r="Z114" s="197"/>
      <c r="AA114" s="197"/>
      <c r="AB114" s="197"/>
      <c r="AC114" s="198"/>
      <c r="AD114" s="198"/>
      <c r="AE114" s="198"/>
      <c r="AF114" s="199"/>
      <c r="AG114" s="200">
        <v>1</v>
      </c>
      <c r="AH114" s="201"/>
      <c r="AI114" s="201"/>
      <c r="AJ114" s="201"/>
      <c r="AK114" s="201"/>
      <c r="AL114" s="201"/>
      <c r="AM114" s="201"/>
      <c r="AN114" s="201"/>
      <c r="AO114" s="170">
        <f t="shared" si="4"/>
        <v>1</v>
      </c>
      <c r="AP114" s="170"/>
      <c r="AQ114" s="170"/>
      <c r="AR114" s="170"/>
      <c r="AS114" s="185"/>
      <c r="AT114" s="185"/>
      <c r="AU114" s="185"/>
      <c r="AV114" s="185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/>
      <c r="BM114" s="184"/>
      <c r="BN114" s="184"/>
      <c r="BO114" s="184"/>
      <c r="BP114" s="184"/>
      <c r="BQ114" s="184"/>
      <c r="BR114" s="184"/>
      <c r="BS114" s="184"/>
      <c r="BT114" s="184"/>
      <c r="BU114" s="185"/>
      <c r="BV114" s="185"/>
      <c r="BW114" s="185"/>
      <c r="BX114" s="185"/>
      <c r="BY114" s="184"/>
      <c r="BZ114" s="184"/>
      <c r="CA114" s="184"/>
      <c r="CB114" s="186"/>
      <c r="CC114" s="187">
        <f t="shared" si="5"/>
        <v>0</v>
      </c>
      <c r="CD114" s="188"/>
      <c r="CE114" s="188"/>
      <c r="CF114" s="189"/>
      <c r="CG114" s="14"/>
      <c r="CH114" s="166">
        <f t="shared" si="6"/>
        <v>1</v>
      </c>
      <c r="CI114" s="167"/>
      <c r="CJ114" s="167"/>
      <c r="CK114" s="167"/>
      <c r="CL114" s="14"/>
      <c r="CM114" s="190"/>
      <c r="CN114" s="191"/>
      <c r="CO114" s="191"/>
      <c r="CP114" s="191"/>
      <c r="CQ114" s="191"/>
      <c r="CR114" s="192"/>
    </row>
    <row r="115" spans="1:96" s="7" customFormat="1" ht="12.75" customHeight="1">
      <c r="A115" s="193">
        <v>80</v>
      </c>
      <c r="B115" s="185"/>
      <c r="C115" s="185"/>
      <c r="D115" s="185"/>
      <c r="E115" s="194" t="s">
        <v>189</v>
      </c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5"/>
      <c r="Q115" s="196"/>
      <c r="R115" s="197"/>
      <c r="S115" s="197"/>
      <c r="T115" s="197"/>
      <c r="U115" s="197"/>
      <c r="V115" s="197"/>
      <c r="W115" s="197"/>
      <c r="X115" s="197"/>
      <c r="Y115" s="197">
        <v>2</v>
      </c>
      <c r="Z115" s="197"/>
      <c r="AA115" s="197"/>
      <c r="AB115" s="197"/>
      <c r="AC115" s="198"/>
      <c r="AD115" s="198"/>
      <c r="AE115" s="198"/>
      <c r="AF115" s="199"/>
      <c r="AG115" s="200">
        <v>2</v>
      </c>
      <c r="AH115" s="201"/>
      <c r="AI115" s="201"/>
      <c r="AJ115" s="201"/>
      <c r="AK115" s="201"/>
      <c r="AL115" s="201"/>
      <c r="AM115" s="201"/>
      <c r="AN115" s="201"/>
      <c r="AO115" s="170">
        <f t="shared" si="4"/>
        <v>2</v>
      </c>
      <c r="AP115" s="170"/>
      <c r="AQ115" s="170"/>
      <c r="AR115" s="170"/>
      <c r="AS115" s="185"/>
      <c r="AT115" s="185"/>
      <c r="AU115" s="185"/>
      <c r="AV115" s="185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5"/>
      <c r="BV115" s="185"/>
      <c r="BW115" s="185"/>
      <c r="BX115" s="185"/>
      <c r="BY115" s="184"/>
      <c r="BZ115" s="184"/>
      <c r="CA115" s="184"/>
      <c r="CB115" s="186"/>
      <c r="CC115" s="187">
        <f t="shared" si="5"/>
        <v>0</v>
      </c>
      <c r="CD115" s="188"/>
      <c r="CE115" s="188"/>
      <c r="CF115" s="189"/>
      <c r="CG115" s="14"/>
      <c r="CH115" s="166">
        <f t="shared" si="6"/>
        <v>2</v>
      </c>
      <c r="CI115" s="167"/>
      <c r="CJ115" s="167"/>
      <c r="CK115" s="167"/>
      <c r="CL115" s="14"/>
      <c r="CM115" s="190"/>
      <c r="CN115" s="191"/>
      <c r="CO115" s="191"/>
      <c r="CP115" s="191"/>
      <c r="CQ115" s="191"/>
      <c r="CR115" s="192"/>
    </row>
    <row r="116" spans="1:96" s="7" customFormat="1" ht="12.75" customHeight="1">
      <c r="A116" s="193">
        <v>84</v>
      </c>
      <c r="B116" s="185"/>
      <c r="C116" s="185"/>
      <c r="D116" s="185"/>
      <c r="E116" s="194" t="s">
        <v>190</v>
      </c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5"/>
      <c r="Q116" s="196"/>
      <c r="R116" s="197"/>
      <c r="S116" s="197"/>
      <c r="T116" s="197"/>
      <c r="U116" s="197"/>
      <c r="V116" s="197"/>
      <c r="W116" s="197"/>
      <c r="X116" s="197"/>
      <c r="Y116" s="197">
        <v>6</v>
      </c>
      <c r="Z116" s="197"/>
      <c r="AA116" s="197"/>
      <c r="AB116" s="197"/>
      <c r="AC116" s="198"/>
      <c r="AD116" s="198"/>
      <c r="AE116" s="198"/>
      <c r="AF116" s="199"/>
      <c r="AG116" s="200">
        <v>1</v>
      </c>
      <c r="AH116" s="201"/>
      <c r="AI116" s="201"/>
      <c r="AJ116" s="201"/>
      <c r="AK116" s="201"/>
      <c r="AL116" s="201"/>
      <c r="AM116" s="201"/>
      <c r="AN116" s="201"/>
      <c r="AO116" s="170">
        <f t="shared" si="4"/>
        <v>1</v>
      </c>
      <c r="AP116" s="170"/>
      <c r="AQ116" s="170"/>
      <c r="AR116" s="170"/>
      <c r="AS116" s="185"/>
      <c r="AT116" s="185"/>
      <c r="AU116" s="185"/>
      <c r="AV116" s="185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84"/>
      <c r="BM116" s="184"/>
      <c r="BN116" s="184"/>
      <c r="BO116" s="184"/>
      <c r="BP116" s="184"/>
      <c r="BQ116" s="184"/>
      <c r="BR116" s="184"/>
      <c r="BS116" s="184"/>
      <c r="BT116" s="184"/>
      <c r="BU116" s="185"/>
      <c r="BV116" s="185"/>
      <c r="BW116" s="185"/>
      <c r="BX116" s="185"/>
      <c r="BY116" s="184"/>
      <c r="BZ116" s="184"/>
      <c r="CA116" s="184"/>
      <c r="CB116" s="186"/>
      <c r="CC116" s="187">
        <f t="shared" si="5"/>
        <v>0</v>
      </c>
      <c r="CD116" s="188"/>
      <c r="CE116" s="188"/>
      <c r="CF116" s="189"/>
      <c r="CG116" s="14"/>
      <c r="CH116" s="166">
        <f t="shared" si="6"/>
        <v>1</v>
      </c>
      <c r="CI116" s="167"/>
      <c r="CJ116" s="167"/>
      <c r="CK116" s="167"/>
      <c r="CL116" s="14"/>
      <c r="CM116" s="190"/>
      <c r="CN116" s="191"/>
      <c r="CO116" s="191"/>
      <c r="CP116" s="191"/>
      <c r="CQ116" s="191"/>
      <c r="CR116" s="192"/>
    </row>
    <row r="117" spans="1:96" s="7" customFormat="1" ht="12.75" customHeight="1">
      <c r="A117" s="193">
        <v>100</v>
      </c>
      <c r="B117" s="185"/>
      <c r="C117" s="185"/>
      <c r="D117" s="185"/>
      <c r="E117" s="194" t="s">
        <v>191</v>
      </c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5"/>
      <c r="Q117" s="196"/>
      <c r="R117" s="197"/>
      <c r="S117" s="197"/>
      <c r="T117" s="197"/>
      <c r="U117" s="197"/>
      <c r="V117" s="197"/>
      <c r="W117" s="197"/>
      <c r="X117" s="197"/>
      <c r="Y117" s="197">
        <v>11</v>
      </c>
      <c r="Z117" s="197"/>
      <c r="AA117" s="197"/>
      <c r="AB117" s="197"/>
      <c r="AC117" s="198"/>
      <c r="AD117" s="198"/>
      <c r="AE117" s="198"/>
      <c r="AF117" s="199"/>
      <c r="AG117" s="200">
        <v>3</v>
      </c>
      <c r="AH117" s="201"/>
      <c r="AI117" s="201"/>
      <c r="AJ117" s="201"/>
      <c r="AK117" s="201"/>
      <c r="AL117" s="201"/>
      <c r="AM117" s="201"/>
      <c r="AN117" s="201"/>
      <c r="AO117" s="170">
        <f t="shared" si="4"/>
        <v>3</v>
      </c>
      <c r="AP117" s="170"/>
      <c r="AQ117" s="170"/>
      <c r="AR117" s="170"/>
      <c r="AS117" s="185"/>
      <c r="AT117" s="185"/>
      <c r="AU117" s="185"/>
      <c r="AV117" s="185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84"/>
      <c r="BM117" s="184"/>
      <c r="BN117" s="184"/>
      <c r="BO117" s="184"/>
      <c r="BP117" s="184"/>
      <c r="BQ117" s="184"/>
      <c r="BR117" s="184"/>
      <c r="BS117" s="184"/>
      <c r="BT117" s="184"/>
      <c r="BU117" s="185"/>
      <c r="BV117" s="185"/>
      <c r="BW117" s="185"/>
      <c r="BX117" s="185"/>
      <c r="BY117" s="184"/>
      <c r="BZ117" s="184"/>
      <c r="CA117" s="184"/>
      <c r="CB117" s="186"/>
      <c r="CC117" s="187">
        <f t="shared" si="5"/>
        <v>0</v>
      </c>
      <c r="CD117" s="188"/>
      <c r="CE117" s="188"/>
      <c r="CF117" s="189"/>
      <c r="CG117" s="14"/>
      <c r="CH117" s="166">
        <f t="shared" si="6"/>
        <v>3</v>
      </c>
      <c r="CI117" s="167"/>
      <c r="CJ117" s="167"/>
      <c r="CK117" s="167"/>
      <c r="CL117" s="14"/>
      <c r="CM117" s="190"/>
      <c r="CN117" s="191"/>
      <c r="CO117" s="191"/>
      <c r="CP117" s="191"/>
      <c r="CQ117" s="191"/>
      <c r="CR117" s="192"/>
    </row>
    <row r="118" spans="1:96" s="7" customFormat="1" ht="12.75" customHeight="1">
      <c r="A118" s="193"/>
      <c r="B118" s="185"/>
      <c r="C118" s="185"/>
      <c r="D118" s="185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5"/>
      <c r="Q118" s="196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8"/>
      <c r="AD118" s="198"/>
      <c r="AE118" s="198"/>
      <c r="AF118" s="199"/>
      <c r="AG118" s="200"/>
      <c r="AH118" s="201"/>
      <c r="AI118" s="201"/>
      <c r="AJ118" s="201"/>
      <c r="AK118" s="201"/>
      <c r="AL118" s="201"/>
      <c r="AM118" s="201"/>
      <c r="AN118" s="201"/>
      <c r="AO118" s="170">
        <f t="shared" si="4"/>
        <v>0</v>
      </c>
      <c r="AP118" s="170"/>
      <c r="AQ118" s="170"/>
      <c r="AR118" s="170"/>
      <c r="AS118" s="185"/>
      <c r="AT118" s="185"/>
      <c r="AU118" s="185"/>
      <c r="AV118" s="185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5"/>
      <c r="BV118" s="185"/>
      <c r="BW118" s="185"/>
      <c r="BX118" s="185"/>
      <c r="BY118" s="184"/>
      <c r="BZ118" s="184"/>
      <c r="CA118" s="184"/>
      <c r="CB118" s="186"/>
      <c r="CC118" s="187">
        <f t="shared" si="5"/>
        <v>0</v>
      </c>
      <c r="CD118" s="188"/>
      <c r="CE118" s="188"/>
      <c r="CF118" s="189"/>
      <c r="CG118" s="14"/>
      <c r="CH118" s="166">
        <f t="shared" si="6"/>
        <v>0</v>
      </c>
      <c r="CI118" s="167"/>
      <c r="CJ118" s="167"/>
      <c r="CK118" s="167"/>
      <c r="CL118" s="14"/>
      <c r="CM118" s="190"/>
      <c r="CN118" s="191"/>
      <c r="CO118" s="191"/>
      <c r="CP118" s="191"/>
      <c r="CQ118" s="191"/>
      <c r="CR118" s="192"/>
    </row>
    <row r="119" spans="1:96" s="7" customFormat="1" ht="12.75" customHeight="1">
      <c r="A119" s="193">
        <v>3</v>
      </c>
      <c r="B119" s="185"/>
      <c r="C119" s="185"/>
      <c r="D119" s="185"/>
      <c r="E119" s="194" t="s">
        <v>192</v>
      </c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5"/>
      <c r="Q119" s="278"/>
      <c r="R119" s="279"/>
      <c r="S119" s="279"/>
      <c r="T119" s="280"/>
      <c r="U119" s="197"/>
      <c r="V119" s="197"/>
      <c r="W119" s="197"/>
      <c r="X119" s="197"/>
      <c r="Y119" s="197">
        <v>4</v>
      </c>
      <c r="Z119" s="197"/>
      <c r="AA119" s="197"/>
      <c r="AB119" s="197"/>
      <c r="AC119" s="198"/>
      <c r="AD119" s="198"/>
      <c r="AE119" s="198"/>
      <c r="AF119" s="199"/>
      <c r="AG119" s="200">
        <v>1</v>
      </c>
      <c r="AH119" s="201"/>
      <c r="AI119" s="201"/>
      <c r="AJ119" s="201"/>
      <c r="AK119" s="201"/>
      <c r="AL119" s="201"/>
      <c r="AM119" s="201"/>
      <c r="AN119" s="201"/>
      <c r="AO119" s="170">
        <f t="shared" si="4"/>
        <v>1</v>
      </c>
      <c r="AP119" s="170"/>
      <c r="AQ119" s="170"/>
      <c r="AR119" s="170"/>
      <c r="AS119" s="185"/>
      <c r="AT119" s="185"/>
      <c r="AU119" s="185"/>
      <c r="AV119" s="185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84"/>
      <c r="BM119" s="184"/>
      <c r="BN119" s="184"/>
      <c r="BO119" s="184"/>
      <c r="BP119" s="184"/>
      <c r="BQ119" s="184"/>
      <c r="BR119" s="184"/>
      <c r="BS119" s="184"/>
      <c r="BT119" s="184"/>
      <c r="BU119" s="185"/>
      <c r="BV119" s="185"/>
      <c r="BW119" s="185"/>
      <c r="BX119" s="185"/>
      <c r="BY119" s="184"/>
      <c r="BZ119" s="184"/>
      <c r="CA119" s="184"/>
      <c r="CB119" s="186"/>
      <c r="CC119" s="187">
        <f t="shared" si="5"/>
        <v>0</v>
      </c>
      <c r="CD119" s="188"/>
      <c r="CE119" s="188"/>
      <c r="CF119" s="189"/>
      <c r="CG119" s="14"/>
      <c r="CH119" s="166">
        <f t="shared" si="6"/>
        <v>1</v>
      </c>
      <c r="CI119" s="167"/>
      <c r="CJ119" s="167"/>
      <c r="CK119" s="167"/>
      <c r="CL119" s="14"/>
      <c r="CM119" s="190"/>
      <c r="CN119" s="191"/>
      <c r="CO119" s="191"/>
      <c r="CP119" s="191"/>
      <c r="CQ119" s="191"/>
      <c r="CR119" s="192"/>
    </row>
    <row r="120" spans="1:96" s="7" customFormat="1" ht="12.75" customHeight="1">
      <c r="A120" s="193">
        <v>5</v>
      </c>
      <c r="B120" s="185"/>
      <c r="C120" s="185"/>
      <c r="D120" s="185"/>
      <c r="E120" s="194" t="s">
        <v>193</v>
      </c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5"/>
      <c r="Q120" s="196"/>
      <c r="R120" s="197"/>
      <c r="S120" s="197"/>
      <c r="T120" s="197"/>
      <c r="U120" s="197"/>
      <c r="V120" s="197"/>
      <c r="W120" s="197"/>
      <c r="X120" s="197"/>
      <c r="Y120" s="197">
        <v>3</v>
      </c>
      <c r="Z120" s="197"/>
      <c r="AA120" s="197"/>
      <c r="AB120" s="197"/>
      <c r="AC120" s="198"/>
      <c r="AD120" s="198"/>
      <c r="AE120" s="198"/>
      <c r="AF120" s="199"/>
      <c r="AG120" s="200"/>
      <c r="AH120" s="201"/>
      <c r="AI120" s="201"/>
      <c r="AJ120" s="201"/>
      <c r="AK120" s="201"/>
      <c r="AL120" s="201"/>
      <c r="AM120" s="201"/>
      <c r="AN120" s="201"/>
      <c r="AO120" s="170">
        <f t="shared" si="4"/>
        <v>0</v>
      </c>
      <c r="AP120" s="170"/>
      <c r="AQ120" s="170"/>
      <c r="AR120" s="170"/>
      <c r="AS120" s="185"/>
      <c r="AT120" s="185"/>
      <c r="AU120" s="185"/>
      <c r="AV120" s="185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5"/>
      <c r="BV120" s="185"/>
      <c r="BW120" s="185"/>
      <c r="BX120" s="185"/>
      <c r="BY120" s="184"/>
      <c r="BZ120" s="184"/>
      <c r="CA120" s="184"/>
      <c r="CB120" s="186"/>
      <c r="CC120" s="187">
        <f t="shared" si="5"/>
        <v>0</v>
      </c>
      <c r="CD120" s="188"/>
      <c r="CE120" s="188"/>
      <c r="CF120" s="189"/>
      <c r="CG120" s="14"/>
      <c r="CH120" s="166">
        <f t="shared" si="6"/>
        <v>0</v>
      </c>
      <c r="CI120" s="167"/>
      <c r="CJ120" s="167"/>
      <c r="CK120" s="167"/>
      <c r="CL120" s="14"/>
      <c r="CM120" s="190"/>
      <c r="CN120" s="191"/>
      <c r="CO120" s="191"/>
      <c r="CP120" s="191"/>
      <c r="CQ120" s="191"/>
      <c r="CR120" s="192"/>
    </row>
    <row r="121" spans="1:96" s="7" customFormat="1" ht="12.75" customHeight="1">
      <c r="A121" s="193">
        <v>6</v>
      </c>
      <c r="B121" s="185"/>
      <c r="C121" s="185"/>
      <c r="D121" s="185"/>
      <c r="E121" s="194" t="s">
        <v>194</v>
      </c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5"/>
      <c r="Q121" s="196"/>
      <c r="R121" s="197"/>
      <c r="S121" s="197"/>
      <c r="T121" s="197"/>
      <c r="U121" s="197"/>
      <c r="V121" s="197"/>
      <c r="W121" s="197"/>
      <c r="X121" s="197"/>
      <c r="Y121" s="197">
        <v>8</v>
      </c>
      <c r="Z121" s="197"/>
      <c r="AA121" s="197"/>
      <c r="AB121" s="197"/>
      <c r="AC121" s="198"/>
      <c r="AD121" s="198"/>
      <c r="AE121" s="198"/>
      <c r="AF121" s="199"/>
      <c r="AG121" s="200">
        <v>2</v>
      </c>
      <c r="AH121" s="201"/>
      <c r="AI121" s="201"/>
      <c r="AJ121" s="201"/>
      <c r="AK121" s="201"/>
      <c r="AL121" s="201"/>
      <c r="AM121" s="201"/>
      <c r="AN121" s="201"/>
      <c r="AO121" s="170">
        <f t="shared" si="4"/>
        <v>2</v>
      </c>
      <c r="AP121" s="170"/>
      <c r="AQ121" s="170"/>
      <c r="AR121" s="170"/>
      <c r="AS121" s="185"/>
      <c r="AT121" s="185"/>
      <c r="AU121" s="185"/>
      <c r="AV121" s="185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84"/>
      <c r="BM121" s="184"/>
      <c r="BN121" s="184"/>
      <c r="BO121" s="184"/>
      <c r="BP121" s="184"/>
      <c r="BQ121" s="184"/>
      <c r="BR121" s="184"/>
      <c r="BS121" s="184"/>
      <c r="BT121" s="184"/>
      <c r="BU121" s="185"/>
      <c r="BV121" s="185"/>
      <c r="BW121" s="185"/>
      <c r="BX121" s="185"/>
      <c r="BY121" s="184"/>
      <c r="BZ121" s="184"/>
      <c r="CA121" s="184"/>
      <c r="CB121" s="186"/>
      <c r="CC121" s="187">
        <f t="shared" si="5"/>
        <v>0</v>
      </c>
      <c r="CD121" s="188"/>
      <c r="CE121" s="188"/>
      <c r="CF121" s="189"/>
      <c r="CG121" s="14"/>
      <c r="CH121" s="166">
        <f t="shared" si="6"/>
        <v>2</v>
      </c>
      <c r="CI121" s="167"/>
      <c r="CJ121" s="167"/>
      <c r="CK121" s="167"/>
      <c r="CL121" s="14"/>
      <c r="CM121" s="190"/>
      <c r="CN121" s="191"/>
      <c r="CO121" s="191"/>
      <c r="CP121" s="191"/>
      <c r="CQ121" s="191"/>
      <c r="CR121" s="192"/>
    </row>
    <row r="122" spans="1:96" s="7" customFormat="1" ht="12.75" customHeight="1">
      <c r="A122" s="193">
        <v>7</v>
      </c>
      <c r="B122" s="185"/>
      <c r="C122" s="185"/>
      <c r="D122" s="185"/>
      <c r="E122" s="194" t="s">
        <v>195</v>
      </c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5"/>
      <c r="Q122" s="196"/>
      <c r="R122" s="197"/>
      <c r="S122" s="197"/>
      <c r="T122" s="197"/>
      <c r="U122" s="197"/>
      <c r="V122" s="197"/>
      <c r="W122" s="197"/>
      <c r="X122" s="197"/>
      <c r="Y122" s="197">
        <v>4</v>
      </c>
      <c r="Z122" s="197"/>
      <c r="AA122" s="197"/>
      <c r="AB122" s="197"/>
      <c r="AC122" s="198"/>
      <c r="AD122" s="198"/>
      <c r="AE122" s="198"/>
      <c r="AF122" s="199"/>
      <c r="AG122" s="200"/>
      <c r="AH122" s="201"/>
      <c r="AI122" s="201"/>
      <c r="AJ122" s="201"/>
      <c r="AK122" s="201"/>
      <c r="AL122" s="201"/>
      <c r="AM122" s="201"/>
      <c r="AN122" s="201"/>
      <c r="AO122" s="170">
        <f t="shared" si="4"/>
        <v>0</v>
      </c>
      <c r="AP122" s="170"/>
      <c r="AQ122" s="170"/>
      <c r="AR122" s="170"/>
      <c r="AS122" s="185"/>
      <c r="AT122" s="185"/>
      <c r="AU122" s="185"/>
      <c r="AV122" s="185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5"/>
      <c r="BV122" s="185"/>
      <c r="BW122" s="185"/>
      <c r="BX122" s="185"/>
      <c r="BY122" s="184"/>
      <c r="BZ122" s="184"/>
      <c r="CA122" s="184"/>
      <c r="CB122" s="186"/>
      <c r="CC122" s="187">
        <f t="shared" si="5"/>
        <v>0</v>
      </c>
      <c r="CD122" s="188"/>
      <c r="CE122" s="188"/>
      <c r="CF122" s="189"/>
      <c r="CG122" s="14"/>
      <c r="CH122" s="166">
        <f t="shared" si="6"/>
        <v>0</v>
      </c>
      <c r="CI122" s="167"/>
      <c r="CJ122" s="167"/>
      <c r="CK122" s="167"/>
      <c r="CL122" s="14"/>
      <c r="CM122" s="190"/>
      <c r="CN122" s="191"/>
      <c r="CO122" s="191"/>
      <c r="CP122" s="191"/>
      <c r="CQ122" s="191"/>
      <c r="CR122" s="192"/>
    </row>
    <row r="123" spans="1:96" s="7" customFormat="1" ht="12.75" customHeight="1">
      <c r="A123" s="193">
        <v>9</v>
      </c>
      <c r="B123" s="185"/>
      <c r="C123" s="185"/>
      <c r="D123" s="185"/>
      <c r="E123" s="194" t="s">
        <v>196</v>
      </c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5"/>
      <c r="Q123" s="196"/>
      <c r="R123" s="197"/>
      <c r="S123" s="197"/>
      <c r="T123" s="197"/>
      <c r="U123" s="197"/>
      <c r="V123" s="197"/>
      <c r="W123" s="197"/>
      <c r="X123" s="197"/>
      <c r="Y123" s="197">
        <v>3</v>
      </c>
      <c r="Z123" s="197"/>
      <c r="AA123" s="197"/>
      <c r="AB123" s="197"/>
      <c r="AC123" s="198"/>
      <c r="AD123" s="198"/>
      <c r="AE123" s="198"/>
      <c r="AF123" s="199"/>
      <c r="AG123" s="200"/>
      <c r="AH123" s="201"/>
      <c r="AI123" s="201"/>
      <c r="AJ123" s="201"/>
      <c r="AK123" s="201"/>
      <c r="AL123" s="201"/>
      <c r="AM123" s="201"/>
      <c r="AN123" s="201"/>
      <c r="AO123" s="170">
        <f t="shared" si="4"/>
        <v>0</v>
      </c>
      <c r="AP123" s="170"/>
      <c r="AQ123" s="170"/>
      <c r="AR123" s="170"/>
      <c r="AS123" s="185"/>
      <c r="AT123" s="185"/>
      <c r="AU123" s="185"/>
      <c r="AV123" s="185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5"/>
      <c r="BV123" s="185"/>
      <c r="BW123" s="185"/>
      <c r="BX123" s="185"/>
      <c r="BY123" s="184"/>
      <c r="BZ123" s="184"/>
      <c r="CA123" s="184"/>
      <c r="CB123" s="186"/>
      <c r="CC123" s="187">
        <f t="shared" si="5"/>
        <v>0</v>
      </c>
      <c r="CD123" s="188"/>
      <c r="CE123" s="188"/>
      <c r="CF123" s="189"/>
      <c r="CG123" s="14"/>
      <c r="CH123" s="166">
        <f t="shared" si="6"/>
        <v>0</v>
      </c>
      <c r="CI123" s="167"/>
      <c r="CJ123" s="167"/>
      <c r="CK123" s="167"/>
      <c r="CL123" s="14"/>
      <c r="CM123" s="190"/>
      <c r="CN123" s="191"/>
      <c r="CO123" s="191"/>
      <c r="CP123" s="191"/>
      <c r="CQ123" s="191"/>
      <c r="CR123" s="192"/>
    </row>
    <row r="124" spans="1:96" s="7" customFormat="1" ht="12.75" customHeight="1">
      <c r="A124" s="193">
        <v>12</v>
      </c>
      <c r="B124" s="185"/>
      <c r="C124" s="185"/>
      <c r="D124" s="185"/>
      <c r="E124" s="194" t="s">
        <v>197</v>
      </c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5"/>
      <c r="Q124" s="196"/>
      <c r="R124" s="197"/>
      <c r="S124" s="197"/>
      <c r="T124" s="197"/>
      <c r="U124" s="197"/>
      <c r="V124" s="197"/>
      <c r="W124" s="197"/>
      <c r="X124" s="197"/>
      <c r="Y124" s="197">
        <v>2</v>
      </c>
      <c r="Z124" s="197"/>
      <c r="AA124" s="197"/>
      <c r="AB124" s="197"/>
      <c r="AC124" s="198"/>
      <c r="AD124" s="198"/>
      <c r="AE124" s="198"/>
      <c r="AF124" s="199"/>
      <c r="AG124" s="200">
        <v>1</v>
      </c>
      <c r="AH124" s="201"/>
      <c r="AI124" s="201"/>
      <c r="AJ124" s="201"/>
      <c r="AK124" s="201"/>
      <c r="AL124" s="201"/>
      <c r="AM124" s="201"/>
      <c r="AN124" s="201"/>
      <c r="AO124" s="170">
        <f t="shared" si="4"/>
        <v>1</v>
      </c>
      <c r="AP124" s="170"/>
      <c r="AQ124" s="170"/>
      <c r="AR124" s="170"/>
      <c r="AS124" s="185"/>
      <c r="AT124" s="185"/>
      <c r="AU124" s="185"/>
      <c r="AV124" s="185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5"/>
      <c r="BV124" s="185"/>
      <c r="BW124" s="185"/>
      <c r="BX124" s="185"/>
      <c r="BY124" s="184"/>
      <c r="BZ124" s="184"/>
      <c r="CA124" s="184"/>
      <c r="CB124" s="186"/>
      <c r="CC124" s="187">
        <f t="shared" si="5"/>
        <v>0</v>
      </c>
      <c r="CD124" s="188"/>
      <c r="CE124" s="188"/>
      <c r="CF124" s="189"/>
      <c r="CG124" s="14"/>
      <c r="CH124" s="166">
        <f t="shared" si="6"/>
        <v>1</v>
      </c>
      <c r="CI124" s="167"/>
      <c r="CJ124" s="167"/>
      <c r="CK124" s="167"/>
      <c r="CL124" s="14"/>
      <c r="CM124" s="190"/>
      <c r="CN124" s="191"/>
      <c r="CO124" s="191"/>
      <c r="CP124" s="191"/>
      <c r="CQ124" s="191"/>
      <c r="CR124" s="192"/>
    </row>
    <row r="125" spans="1:96" s="7" customFormat="1" ht="12.75" customHeight="1">
      <c r="A125" s="193">
        <v>24</v>
      </c>
      <c r="B125" s="185"/>
      <c r="C125" s="185"/>
      <c r="D125" s="185"/>
      <c r="E125" s="194" t="s">
        <v>198</v>
      </c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5"/>
      <c r="Q125" s="196"/>
      <c r="R125" s="197"/>
      <c r="S125" s="197"/>
      <c r="T125" s="197"/>
      <c r="U125" s="197"/>
      <c r="V125" s="197"/>
      <c r="W125" s="197"/>
      <c r="X125" s="197"/>
      <c r="Y125" s="197">
        <v>4</v>
      </c>
      <c r="Z125" s="197"/>
      <c r="AA125" s="197"/>
      <c r="AB125" s="197"/>
      <c r="AC125" s="198"/>
      <c r="AD125" s="198"/>
      <c r="AE125" s="198"/>
      <c r="AF125" s="199"/>
      <c r="AG125" s="200">
        <v>1</v>
      </c>
      <c r="AH125" s="201"/>
      <c r="AI125" s="201"/>
      <c r="AJ125" s="201"/>
      <c r="AK125" s="201"/>
      <c r="AL125" s="201"/>
      <c r="AM125" s="201"/>
      <c r="AN125" s="201"/>
      <c r="AO125" s="170">
        <f t="shared" si="4"/>
        <v>1</v>
      </c>
      <c r="AP125" s="170"/>
      <c r="AQ125" s="170"/>
      <c r="AR125" s="170"/>
      <c r="AS125" s="185"/>
      <c r="AT125" s="185"/>
      <c r="AU125" s="185"/>
      <c r="AV125" s="185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5"/>
      <c r="BV125" s="185"/>
      <c r="BW125" s="185"/>
      <c r="BX125" s="185"/>
      <c r="BY125" s="184"/>
      <c r="BZ125" s="184"/>
      <c r="CA125" s="184"/>
      <c r="CB125" s="186"/>
      <c r="CC125" s="187">
        <f t="shared" si="5"/>
        <v>0</v>
      </c>
      <c r="CD125" s="188"/>
      <c r="CE125" s="188"/>
      <c r="CF125" s="189"/>
      <c r="CG125" s="14"/>
      <c r="CH125" s="166">
        <f t="shared" si="6"/>
        <v>1</v>
      </c>
      <c r="CI125" s="167"/>
      <c r="CJ125" s="167"/>
      <c r="CK125" s="167"/>
      <c r="CL125" s="14"/>
      <c r="CM125" s="190"/>
      <c r="CN125" s="191"/>
      <c r="CO125" s="191"/>
      <c r="CP125" s="191"/>
      <c r="CQ125" s="191"/>
      <c r="CR125" s="192"/>
    </row>
    <row r="126" spans="1:96" s="7" customFormat="1" ht="12.75" customHeight="1">
      <c r="A126" s="193">
        <v>36</v>
      </c>
      <c r="B126" s="185"/>
      <c r="C126" s="185"/>
      <c r="D126" s="185"/>
      <c r="E126" s="194" t="s">
        <v>199</v>
      </c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5"/>
      <c r="Q126" s="196"/>
      <c r="R126" s="197"/>
      <c r="S126" s="197"/>
      <c r="T126" s="197"/>
      <c r="U126" s="197"/>
      <c r="V126" s="197"/>
      <c r="W126" s="197"/>
      <c r="X126" s="197"/>
      <c r="Y126" s="197">
        <v>2</v>
      </c>
      <c r="Z126" s="197"/>
      <c r="AA126" s="197"/>
      <c r="AB126" s="197"/>
      <c r="AC126" s="198"/>
      <c r="AD126" s="198"/>
      <c r="AE126" s="198"/>
      <c r="AF126" s="199"/>
      <c r="AG126" s="200"/>
      <c r="AH126" s="201"/>
      <c r="AI126" s="201"/>
      <c r="AJ126" s="201"/>
      <c r="AK126" s="201"/>
      <c r="AL126" s="201"/>
      <c r="AM126" s="201"/>
      <c r="AN126" s="201"/>
      <c r="AO126" s="170">
        <f t="shared" si="4"/>
        <v>0</v>
      </c>
      <c r="AP126" s="170"/>
      <c r="AQ126" s="170"/>
      <c r="AR126" s="170"/>
      <c r="AS126" s="185"/>
      <c r="AT126" s="185"/>
      <c r="AU126" s="185"/>
      <c r="AV126" s="185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5"/>
      <c r="BV126" s="185"/>
      <c r="BW126" s="185"/>
      <c r="BX126" s="185"/>
      <c r="BY126" s="184"/>
      <c r="BZ126" s="184"/>
      <c r="CA126" s="184"/>
      <c r="CB126" s="186"/>
      <c r="CC126" s="187">
        <f t="shared" si="5"/>
        <v>0</v>
      </c>
      <c r="CD126" s="188"/>
      <c r="CE126" s="188"/>
      <c r="CF126" s="189"/>
      <c r="CG126" s="14"/>
      <c r="CH126" s="166">
        <f t="shared" si="6"/>
        <v>0</v>
      </c>
      <c r="CI126" s="167"/>
      <c r="CJ126" s="167"/>
      <c r="CK126" s="167"/>
      <c r="CL126" s="14"/>
      <c r="CM126" s="190"/>
      <c r="CN126" s="191"/>
      <c r="CO126" s="191"/>
      <c r="CP126" s="191"/>
      <c r="CQ126" s="191"/>
      <c r="CR126" s="192"/>
    </row>
    <row r="127" spans="1:96" s="7" customFormat="1" ht="12.75" customHeight="1">
      <c r="A127" s="193">
        <v>38</v>
      </c>
      <c r="B127" s="185"/>
      <c r="C127" s="185"/>
      <c r="D127" s="185"/>
      <c r="E127" s="194" t="s">
        <v>200</v>
      </c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5"/>
      <c r="Q127" s="196"/>
      <c r="R127" s="197"/>
      <c r="S127" s="197"/>
      <c r="T127" s="197"/>
      <c r="U127" s="197"/>
      <c r="V127" s="197"/>
      <c r="W127" s="197"/>
      <c r="X127" s="197"/>
      <c r="Y127" s="197">
        <v>2</v>
      </c>
      <c r="Z127" s="197"/>
      <c r="AA127" s="197"/>
      <c r="AB127" s="197"/>
      <c r="AC127" s="198"/>
      <c r="AD127" s="198"/>
      <c r="AE127" s="198"/>
      <c r="AF127" s="199"/>
      <c r="AG127" s="200">
        <v>2</v>
      </c>
      <c r="AH127" s="201"/>
      <c r="AI127" s="201"/>
      <c r="AJ127" s="201"/>
      <c r="AK127" s="201"/>
      <c r="AL127" s="201"/>
      <c r="AM127" s="201"/>
      <c r="AN127" s="201"/>
      <c r="AO127" s="170">
        <f t="shared" si="4"/>
        <v>2</v>
      </c>
      <c r="AP127" s="170"/>
      <c r="AQ127" s="170"/>
      <c r="AR127" s="170"/>
      <c r="AS127" s="185"/>
      <c r="AT127" s="185"/>
      <c r="AU127" s="185"/>
      <c r="AV127" s="185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5"/>
      <c r="BV127" s="185"/>
      <c r="BW127" s="185"/>
      <c r="BX127" s="185"/>
      <c r="BY127" s="184"/>
      <c r="BZ127" s="184"/>
      <c r="CA127" s="184"/>
      <c r="CB127" s="186"/>
      <c r="CC127" s="187">
        <f t="shared" si="5"/>
        <v>0</v>
      </c>
      <c r="CD127" s="188"/>
      <c r="CE127" s="188"/>
      <c r="CF127" s="189"/>
      <c r="CG127" s="14"/>
      <c r="CH127" s="166">
        <f t="shared" si="6"/>
        <v>2</v>
      </c>
      <c r="CI127" s="167"/>
      <c r="CJ127" s="167"/>
      <c r="CK127" s="167"/>
      <c r="CL127" s="14"/>
      <c r="CM127" s="190"/>
      <c r="CN127" s="191"/>
      <c r="CO127" s="191"/>
      <c r="CP127" s="191"/>
      <c r="CQ127" s="191"/>
      <c r="CR127" s="192"/>
    </row>
    <row r="128" spans="1:96" s="7" customFormat="1" ht="12.75" customHeight="1">
      <c r="A128" s="193">
        <v>40</v>
      </c>
      <c r="B128" s="185"/>
      <c r="C128" s="185"/>
      <c r="D128" s="185"/>
      <c r="E128" s="194" t="s">
        <v>201</v>
      </c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5"/>
      <c r="Q128" s="196"/>
      <c r="R128" s="197"/>
      <c r="S128" s="197"/>
      <c r="T128" s="197"/>
      <c r="U128" s="197"/>
      <c r="V128" s="197"/>
      <c r="W128" s="197"/>
      <c r="X128" s="197"/>
      <c r="Y128" s="197">
        <v>3</v>
      </c>
      <c r="Z128" s="197"/>
      <c r="AA128" s="197"/>
      <c r="AB128" s="197"/>
      <c r="AC128" s="198"/>
      <c r="AD128" s="198"/>
      <c r="AE128" s="198"/>
      <c r="AF128" s="199"/>
      <c r="AG128" s="200">
        <v>2</v>
      </c>
      <c r="AH128" s="201"/>
      <c r="AI128" s="201"/>
      <c r="AJ128" s="201"/>
      <c r="AK128" s="201"/>
      <c r="AL128" s="201"/>
      <c r="AM128" s="201"/>
      <c r="AN128" s="201"/>
      <c r="AO128" s="170">
        <f t="shared" si="4"/>
        <v>2</v>
      </c>
      <c r="AP128" s="170"/>
      <c r="AQ128" s="170"/>
      <c r="AR128" s="170"/>
      <c r="AS128" s="185"/>
      <c r="AT128" s="185"/>
      <c r="AU128" s="185"/>
      <c r="AV128" s="185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5"/>
      <c r="BV128" s="185"/>
      <c r="BW128" s="185"/>
      <c r="BX128" s="185"/>
      <c r="BY128" s="184"/>
      <c r="BZ128" s="184"/>
      <c r="CA128" s="184"/>
      <c r="CB128" s="186"/>
      <c r="CC128" s="187">
        <f t="shared" si="5"/>
        <v>0</v>
      </c>
      <c r="CD128" s="188"/>
      <c r="CE128" s="188"/>
      <c r="CF128" s="189"/>
      <c r="CG128" s="14"/>
      <c r="CH128" s="166">
        <f t="shared" si="6"/>
        <v>2</v>
      </c>
      <c r="CI128" s="167"/>
      <c r="CJ128" s="167"/>
      <c r="CK128" s="167"/>
      <c r="CL128" s="14"/>
      <c r="CM128" s="190"/>
      <c r="CN128" s="191"/>
      <c r="CO128" s="191"/>
      <c r="CP128" s="191"/>
      <c r="CQ128" s="191"/>
      <c r="CR128" s="192"/>
    </row>
    <row r="129" spans="1:96" s="7" customFormat="1" ht="12.75" customHeight="1">
      <c r="A129" s="193">
        <v>55</v>
      </c>
      <c r="B129" s="185"/>
      <c r="C129" s="185"/>
      <c r="D129" s="185"/>
      <c r="E129" s="194" t="s">
        <v>202</v>
      </c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5"/>
      <c r="Q129" s="196"/>
      <c r="R129" s="197"/>
      <c r="S129" s="197"/>
      <c r="T129" s="197"/>
      <c r="U129" s="197"/>
      <c r="V129" s="197"/>
      <c r="W129" s="197"/>
      <c r="X129" s="197"/>
      <c r="Y129" s="197">
        <v>2</v>
      </c>
      <c r="Z129" s="197"/>
      <c r="AA129" s="197"/>
      <c r="AB129" s="197"/>
      <c r="AC129" s="198"/>
      <c r="AD129" s="198"/>
      <c r="AE129" s="198"/>
      <c r="AF129" s="199"/>
      <c r="AG129" s="200">
        <v>1</v>
      </c>
      <c r="AH129" s="201"/>
      <c r="AI129" s="201"/>
      <c r="AJ129" s="201"/>
      <c r="AK129" s="201"/>
      <c r="AL129" s="201"/>
      <c r="AM129" s="201"/>
      <c r="AN129" s="201"/>
      <c r="AO129" s="170">
        <f t="shared" si="4"/>
        <v>1</v>
      </c>
      <c r="AP129" s="170"/>
      <c r="AQ129" s="170"/>
      <c r="AR129" s="170"/>
      <c r="AS129" s="185"/>
      <c r="AT129" s="185"/>
      <c r="AU129" s="185"/>
      <c r="AV129" s="185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5"/>
      <c r="BV129" s="185"/>
      <c r="BW129" s="185"/>
      <c r="BX129" s="185"/>
      <c r="BY129" s="184"/>
      <c r="BZ129" s="184"/>
      <c r="CA129" s="184"/>
      <c r="CB129" s="186"/>
      <c r="CC129" s="187">
        <f t="shared" si="5"/>
        <v>0</v>
      </c>
      <c r="CD129" s="188"/>
      <c r="CE129" s="188"/>
      <c r="CF129" s="189"/>
      <c r="CG129" s="14"/>
      <c r="CH129" s="166">
        <f t="shared" si="6"/>
        <v>1</v>
      </c>
      <c r="CI129" s="167"/>
      <c r="CJ129" s="167"/>
      <c r="CK129" s="167"/>
      <c r="CL129" s="14"/>
      <c r="CM129" s="190"/>
      <c r="CN129" s="191"/>
      <c r="CO129" s="191"/>
      <c r="CP129" s="191"/>
      <c r="CQ129" s="191"/>
      <c r="CR129" s="192"/>
    </row>
    <row r="130" spans="1:96" s="7" customFormat="1" ht="12.75" customHeight="1">
      <c r="A130" s="193">
        <v>62</v>
      </c>
      <c r="B130" s="185"/>
      <c r="C130" s="185"/>
      <c r="D130" s="185"/>
      <c r="E130" s="194" t="s">
        <v>203</v>
      </c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5"/>
      <c r="Q130" s="196"/>
      <c r="R130" s="197"/>
      <c r="S130" s="197"/>
      <c r="T130" s="197"/>
      <c r="U130" s="197"/>
      <c r="V130" s="197"/>
      <c r="W130" s="197"/>
      <c r="X130" s="197"/>
      <c r="Y130" s="197">
        <v>2</v>
      </c>
      <c r="Z130" s="197"/>
      <c r="AA130" s="197"/>
      <c r="AB130" s="197"/>
      <c r="AC130" s="198"/>
      <c r="AD130" s="198"/>
      <c r="AE130" s="198"/>
      <c r="AF130" s="199"/>
      <c r="AG130" s="200"/>
      <c r="AH130" s="201"/>
      <c r="AI130" s="201"/>
      <c r="AJ130" s="201"/>
      <c r="AK130" s="201"/>
      <c r="AL130" s="201"/>
      <c r="AM130" s="201"/>
      <c r="AN130" s="201"/>
      <c r="AO130" s="170">
        <f t="shared" si="4"/>
        <v>0</v>
      </c>
      <c r="AP130" s="170"/>
      <c r="AQ130" s="170"/>
      <c r="AR130" s="170"/>
      <c r="AS130" s="185"/>
      <c r="AT130" s="185"/>
      <c r="AU130" s="185"/>
      <c r="AV130" s="185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5"/>
      <c r="BV130" s="185"/>
      <c r="BW130" s="185"/>
      <c r="BX130" s="185"/>
      <c r="BY130" s="184"/>
      <c r="BZ130" s="184"/>
      <c r="CA130" s="184"/>
      <c r="CB130" s="186"/>
      <c r="CC130" s="187">
        <f t="shared" si="5"/>
        <v>0</v>
      </c>
      <c r="CD130" s="188"/>
      <c r="CE130" s="188"/>
      <c r="CF130" s="189"/>
      <c r="CG130" s="14"/>
      <c r="CH130" s="166">
        <f t="shared" si="6"/>
        <v>0</v>
      </c>
      <c r="CI130" s="167"/>
      <c r="CJ130" s="167"/>
      <c r="CK130" s="167"/>
      <c r="CL130" s="14"/>
      <c r="CM130" s="190"/>
      <c r="CN130" s="191"/>
      <c r="CO130" s="191"/>
      <c r="CP130" s="191"/>
      <c r="CQ130" s="191"/>
      <c r="CR130" s="192"/>
    </row>
    <row r="131" spans="1:96" s="7" customFormat="1" ht="12.75" customHeight="1">
      <c r="A131" s="193">
        <v>75</v>
      </c>
      <c r="B131" s="185"/>
      <c r="C131" s="185"/>
      <c r="D131" s="185"/>
      <c r="E131" s="194" t="s">
        <v>204</v>
      </c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5"/>
      <c r="Q131" s="196"/>
      <c r="R131" s="197"/>
      <c r="S131" s="197"/>
      <c r="T131" s="197"/>
      <c r="U131" s="197"/>
      <c r="V131" s="197"/>
      <c r="W131" s="197"/>
      <c r="X131" s="197"/>
      <c r="Y131" s="197">
        <v>1</v>
      </c>
      <c r="Z131" s="197"/>
      <c r="AA131" s="197"/>
      <c r="AB131" s="197"/>
      <c r="AC131" s="198"/>
      <c r="AD131" s="198"/>
      <c r="AE131" s="198"/>
      <c r="AF131" s="199"/>
      <c r="AG131" s="200"/>
      <c r="AH131" s="201"/>
      <c r="AI131" s="201"/>
      <c r="AJ131" s="201"/>
      <c r="AK131" s="201"/>
      <c r="AL131" s="201"/>
      <c r="AM131" s="201"/>
      <c r="AN131" s="201"/>
      <c r="AO131" s="170">
        <f t="shared" si="4"/>
        <v>0</v>
      </c>
      <c r="AP131" s="170"/>
      <c r="AQ131" s="170"/>
      <c r="AR131" s="170"/>
      <c r="AS131" s="185"/>
      <c r="AT131" s="185"/>
      <c r="AU131" s="185"/>
      <c r="AV131" s="185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5"/>
      <c r="BV131" s="185"/>
      <c r="BW131" s="185"/>
      <c r="BX131" s="185"/>
      <c r="BY131" s="184"/>
      <c r="BZ131" s="184"/>
      <c r="CA131" s="184"/>
      <c r="CB131" s="186"/>
      <c r="CC131" s="187">
        <f t="shared" si="5"/>
        <v>0</v>
      </c>
      <c r="CD131" s="188"/>
      <c r="CE131" s="188"/>
      <c r="CF131" s="189"/>
      <c r="CG131" s="14"/>
      <c r="CH131" s="166">
        <f t="shared" si="6"/>
        <v>0</v>
      </c>
      <c r="CI131" s="167"/>
      <c r="CJ131" s="167"/>
      <c r="CK131" s="167"/>
      <c r="CL131" s="14"/>
      <c r="CM131" s="190"/>
      <c r="CN131" s="191"/>
      <c r="CO131" s="191"/>
      <c r="CP131" s="191"/>
      <c r="CQ131" s="191"/>
      <c r="CR131" s="192"/>
    </row>
    <row r="132" spans="1:96" s="7" customFormat="1" ht="12.75" customHeight="1">
      <c r="A132" s="193">
        <v>77</v>
      </c>
      <c r="B132" s="185"/>
      <c r="C132" s="185"/>
      <c r="D132" s="185"/>
      <c r="E132" s="194" t="s">
        <v>205</v>
      </c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5"/>
      <c r="Q132" s="196"/>
      <c r="R132" s="197"/>
      <c r="S132" s="197"/>
      <c r="T132" s="197"/>
      <c r="U132" s="197"/>
      <c r="V132" s="197"/>
      <c r="W132" s="197"/>
      <c r="X132" s="197"/>
      <c r="Y132" s="197">
        <v>5</v>
      </c>
      <c r="Z132" s="197"/>
      <c r="AA132" s="197"/>
      <c r="AB132" s="197"/>
      <c r="AC132" s="198"/>
      <c r="AD132" s="198"/>
      <c r="AE132" s="198"/>
      <c r="AF132" s="199"/>
      <c r="AG132" s="200">
        <v>1</v>
      </c>
      <c r="AH132" s="201"/>
      <c r="AI132" s="201"/>
      <c r="AJ132" s="201"/>
      <c r="AK132" s="201"/>
      <c r="AL132" s="201"/>
      <c r="AM132" s="201"/>
      <c r="AN132" s="201"/>
      <c r="AO132" s="170">
        <f t="shared" si="4"/>
        <v>1</v>
      </c>
      <c r="AP132" s="170"/>
      <c r="AQ132" s="170"/>
      <c r="AR132" s="170"/>
      <c r="AS132" s="185"/>
      <c r="AT132" s="185"/>
      <c r="AU132" s="185"/>
      <c r="AV132" s="185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5"/>
      <c r="BV132" s="185"/>
      <c r="BW132" s="185"/>
      <c r="BX132" s="185"/>
      <c r="BY132" s="184"/>
      <c r="BZ132" s="184"/>
      <c r="CA132" s="184"/>
      <c r="CB132" s="186"/>
      <c r="CC132" s="187">
        <f t="shared" si="5"/>
        <v>0</v>
      </c>
      <c r="CD132" s="188"/>
      <c r="CE132" s="188"/>
      <c r="CF132" s="189"/>
      <c r="CG132" s="14"/>
      <c r="CH132" s="166">
        <f t="shared" si="6"/>
        <v>1</v>
      </c>
      <c r="CI132" s="167"/>
      <c r="CJ132" s="167"/>
      <c r="CK132" s="167"/>
      <c r="CL132" s="14"/>
      <c r="CM132" s="190"/>
      <c r="CN132" s="191"/>
      <c r="CO132" s="191"/>
      <c r="CP132" s="191"/>
      <c r="CQ132" s="191"/>
      <c r="CR132" s="192"/>
    </row>
    <row r="133" spans="1:96" s="7" customFormat="1" ht="12.75" customHeight="1">
      <c r="A133" s="193">
        <v>83</v>
      </c>
      <c r="B133" s="185"/>
      <c r="C133" s="185"/>
      <c r="D133" s="185"/>
      <c r="E133" s="194" t="s">
        <v>206</v>
      </c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5"/>
      <c r="Q133" s="196"/>
      <c r="R133" s="197"/>
      <c r="S133" s="197"/>
      <c r="T133" s="197"/>
      <c r="U133" s="197"/>
      <c r="V133" s="197"/>
      <c r="W133" s="197"/>
      <c r="X133" s="197"/>
      <c r="Y133" s="197">
        <v>9</v>
      </c>
      <c r="Z133" s="197"/>
      <c r="AA133" s="197"/>
      <c r="AB133" s="197"/>
      <c r="AC133" s="198"/>
      <c r="AD133" s="198"/>
      <c r="AE133" s="198"/>
      <c r="AF133" s="199"/>
      <c r="AG133" s="200">
        <v>0</v>
      </c>
      <c r="AH133" s="201"/>
      <c r="AI133" s="201"/>
      <c r="AJ133" s="201"/>
      <c r="AK133" s="201"/>
      <c r="AL133" s="201"/>
      <c r="AM133" s="201"/>
      <c r="AN133" s="201"/>
      <c r="AO133" s="170">
        <f t="shared" si="4"/>
        <v>0</v>
      </c>
      <c r="AP133" s="170"/>
      <c r="AQ133" s="170"/>
      <c r="AR133" s="170"/>
      <c r="AS133" s="185"/>
      <c r="AT133" s="185"/>
      <c r="AU133" s="185"/>
      <c r="AV133" s="185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5"/>
      <c r="BV133" s="185"/>
      <c r="BW133" s="185"/>
      <c r="BX133" s="185"/>
      <c r="BY133" s="184"/>
      <c r="BZ133" s="184"/>
      <c r="CA133" s="184"/>
      <c r="CB133" s="186"/>
      <c r="CC133" s="187">
        <f t="shared" si="5"/>
        <v>0</v>
      </c>
      <c r="CD133" s="188"/>
      <c r="CE133" s="188"/>
      <c r="CF133" s="189"/>
      <c r="CG133" s="14"/>
      <c r="CH133" s="166">
        <f t="shared" si="6"/>
        <v>0</v>
      </c>
      <c r="CI133" s="167"/>
      <c r="CJ133" s="167"/>
      <c r="CK133" s="167"/>
      <c r="CL133" s="14"/>
      <c r="CM133" s="190"/>
      <c r="CN133" s="191"/>
      <c r="CO133" s="191"/>
      <c r="CP133" s="191"/>
      <c r="CQ133" s="191"/>
      <c r="CR133" s="192"/>
    </row>
    <row r="134" spans="1:96" s="7" customFormat="1" ht="12.75" customHeight="1">
      <c r="A134" s="193">
        <v>94</v>
      </c>
      <c r="B134" s="185"/>
      <c r="C134" s="185"/>
      <c r="D134" s="185"/>
      <c r="E134" s="194" t="s">
        <v>207</v>
      </c>
      <c r="F134" s="194"/>
      <c r="G134" s="194"/>
      <c r="H134" s="194"/>
      <c r="I134" s="194"/>
      <c r="J134" s="194"/>
      <c r="K134" s="194"/>
      <c r="L134" s="194"/>
      <c r="M134" s="194"/>
      <c r="N134" s="194"/>
      <c r="O134" s="194"/>
      <c r="P134" s="195"/>
      <c r="Q134" s="196"/>
      <c r="R134" s="197"/>
      <c r="S134" s="197"/>
      <c r="T134" s="197"/>
      <c r="U134" s="197"/>
      <c r="V134" s="197"/>
      <c r="W134" s="197"/>
      <c r="X134" s="197"/>
      <c r="Y134" s="197">
        <v>4</v>
      </c>
      <c r="Z134" s="197"/>
      <c r="AA134" s="197"/>
      <c r="AB134" s="197"/>
      <c r="AC134" s="198"/>
      <c r="AD134" s="198"/>
      <c r="AE134" s="198"/>
      <c r="AF134" s="199"/>
      <c r="AG134" s="200">
        <v>1</v>
      </c>
      <c r="AH134" s="201"/>
      <c r="AI134" s="201"/>
      <c r="AJ134" s="201"/>
      <c r="AK134" s="201"/>
      <c r="AL134" s="201"/>
      <c r="AM134" s="201"/>
      <c r="AN134" s="201"/>
      <c r="AO134" s="170">
        <f t="shared" si="4"/>
        <v>1</v>
      </c>
      <c r="AP134" s="170"/>
      <c r="AQ134" s="170"/>
      <c r="AR134" s="170"/>
      <c r="AS134" s="185"/>
      <c r="AT134" s="185"/>
      <c r="AU134" s="185"/>
      <c r="AV134" s="185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5"/>
      <c r="BV134" s="185"/>
      <c r="BW134" s="185"/>
      <c r="BX134" s="185"/>
      <c r="BY134" s="184"/>
      <c r="BZ134" s="184"/>
      <c r="CA134" s="184"/>
      <c r="CB134" s="186"/>
      <c r="CC134" s="187">
        <f t="shared" si="5"/>
        <v>0</v>
      </c>
      <c r="CD134" s="188"/>
      <c r="CE134" s="188"/>
      <c r="CF134" s="189"/>
      <c r="CG134" s="14"/>
      <c r="CH134" s="166">
        <f t="shared" si="6"/>
        <v>1</v>
      </c>
      <c r="CI134" s="167"/>
      <c r="CJ134" s="167"/>
      <c r="CK134" s="167"/>
      <c r="CL134" s="14"/>
      <c r="CM134" s="190"/>
      <c r="CN134" s="191"/>
      <c r="CO134" s="191"/>
      <c r="CP134" s="191"/>
      <c r="CQ134" s="191"/>
      <c r="CR134" s="192"/>
    </row>
    <row r="135" spans="1:96" s="7" customFormat="1" ht="12.75" customHeight="1">
      <c r="A135" s="193">
        <v>95</v>
      </c>
      <c r="B135" s="185"/>
      <c r="C135" s="185"/>
      <c r="D135" s="185"/>
      <c r="E135" s="194" t="s">
        <v>208</v>
      </c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5"/>
      <c r="Q135" s="196"/>
      <c r="R135" s="197"/>
      <c r="S135" s="197"/>
      <c r="T135" s="197"/>
      <c r="U135" s="197"/>
      <c r="V135" s="197"/>
      <c r="W135" s="197"/>
      <c r="X135" s="197"/>
      <c r="Y135" s="197">
        <v>4</v>
      </c>
      <c r="Z135" s="197"/>
      <c r="AA135" s="197"/>
      <c r="AB135" s="197"/>
      <c r="AC135" s="198"/>
      <c r="AD135" s="198"/>
      <c r="AE135" s="198"/>
      <c r="AF135" s="199"/>
      <c r="AG135" s="200"/>
      <c r="AH135" s="201"/>
      <c r="AI135" s="201"/>
      <c r="AJ135" s="201"/>
      <c r="AK135" s="201"/>
      <c r="AL135" s="201"/>
      <c r="AM135" s="201"/>
      <c r="AN135" s="201"/>
      <c r="AO135" s="170">
        <f t="shared" si="4"/>
        <v>0</v>
      </c>
      <c r="AP135" s="170"/>
      <c r="AQ135" s="170"/>
      <c r="AR135" s="170"/>
      <c r="AS135" s="185"/>
      <c r="AT135" s="185"/>
      <c r="AU135" s="185"/>
      <c r="AV135" s="185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5"/>
      <c r="BV135" s="185"/>
      <c r="BW135" s="185"/>
      <c r="BX135" s="185"/>
      <c r="BY135" s="184"/>
      <c r="BZ135" s="184"/>
      <c r="CA135" s="184"/>
      <c r="CB135" s="186"/>
      <c r="CC135" s="187">
        <f t="shared" si="5"/>
        <v>0</v>
      </c>
      <c r="CD135" s="188"/>
      <c r="CE135" s="188"/>
      <c r="CF135" s="189"/>
      <c r="CG135" s="14"/>
      <c r="CH135" s="166">
        <f t="shared" si="6"/>
        <v>0</v>
      </c>
      <c r="CI135" s="167"/>
      <c r="CJ135" s="167"/>
      <c r="CK135" s="167"/>
      <c r="CL135" s="14"/>
      <c r="CM135" s="190"/>
      <c r="CN135" s="191"/>
      <c r="CO135" s="191"/>
      <c r="CP135" s="191"/>
      <c r="CQ135" s="191"/>
      <c r="CR135" s="192"/>
    </row>
    <row r="136" spans="1:96" s="7" customFormat="1" ht="12.75" customHeight="1">
      <c r="A136" s="193"/>
      <c r="B136" s="185"/>
      <c r="C136" s="185"/>
      <c r="D136" s="185"/>
      <c r="E136" s="194"/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5"/>
      <c r="Q136" s="196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8"/>
      <c r="AD136" s="198"/>
      <c r="AE136" s="198"/>
      <c r="AF136" s="199"/>
      <c r="AG136" s="200"/>
      <c r="AH136" s="201"/>
      <c r="AI136" s="201"/>
      <c r="AJ136" s="201"/>
      <c r="AK136" s="201"/>
      <c r="AL136" s="201"/>
      <c r="AM136" s="201"/>
      <c r="AN136" s="201"/>
      <c r="AO136" s="170">
        <f t="shared" si="4"/>
        <v>0</v>
      </c>
      <c r="AP136" s="170"/>
      <c r="AQ136" s="170"/>
      <c r="AR136" s="170"/>
      <c r="AS136" s="185"/>
      <c r="AT136" s="185"/>
      <c r="AU136" s="185"/>
      <c r="AV136" s="185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5"/>
      <c r="BV136" s="185"/>
      <c r="BW136" s="185"/>
      <c r="BX136" s="185"/>
      <c r="BY136" s="184"/>
      <c r="BZ136" s="184"/>
      <c r="CA136" s="184"/>
      <c r="CB136" s="186"/>
      <c r="CC136" s="187">
        <f t="shared" si="5"/>
        <v>0</v>
      </c>
      <c r="CD136" s="188"/>
      <c r="CE136" s="188"/>
      <c r="CF136" s="189"/>
      <c r="CG136" s="14"/>
      <c r="CH136" s="166">
        <f t="shared" si="6"/>
        <v>0</v>
      </c>
      <c r="CI136" s="167"/>
      <c r="CJ136" s="167"/>
      <c r="CK136" s="167"/>
      <c r="CL136" s="14"/>
      <c r="CM136" s="190"/>
      <c r="CN136" s="191"/>
      <c r="CO136" s="191"/>
      <c r="CP136" s="191"/>
      <c r="CQ136" s="191"/>
      <c r="CR136" s="192"/>
    </row>
    <row r="137" spans="1:96" s="7" customFormat="1" ht="12.75" customHeight="1">
      <c r="A137" s="193">
        <v>71</v>
      </c>
      <c r="B137" s="185"/>
      <c r="C137" s="185"/>
      <c r="D137" s="185"/>
      <c r="E137" s="194" t="s">
        <v>209</v>
      </c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5"/>
      <c r="Q137" s="196"/>
      <c r="R137" s="197"/>
      <c r="S137" s="197"/>
      <c r="T137" s="197"/>
      <c r="U137" s="197"/>
      <c r="V137" s="197"/>
      <c r="W137" s="197"/>
      <c r="X137" s="197"/>
      <c r="Y137" s="197">
        <v>2</v>
      </c>
      <c r="Z137" s="197"/>
      <c r="AA137" s="197"/>
      <c r="AB137" s="197"/>
      <c r="AC137" s="198"/>
      <c r="AD137" s="198"/>
      <c r="AE137" s="198"/>
      <c r="AF137" s="199"/>
      <c r="AG137" s="200">
        <v>3</v>
      </c>
      <c r="AH137" s="201"/>
      <c r="AI137" s="201"/>
      <c r="AJ137" s="201"/>
      <c r="AK137" s="201"/>
      <c r="AL137" s="201"/>
      <c r="AM137" s="201"/>
      <c r="AN137" s="201"/>
      <c r="AO137" s="170">
        <f t="shared" si="4"/>
        <v>3</v>
      </c>
      <c r="AP137" s="170"/>
      <c r="AQ137" s="170"/>
      <c r="AR137" s="170"/>
      <c r="AS137" s="185"/>
      <c r="AT137" s="185"/>
      <c r="AU137" s="185"/>
      <c r="AV137" s="185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5"/>
      <c r="BV137" s="185"/>
      <c r="BW137" s="185"/>
      <c r="BX137" s="185"/>
      <c r="BY137" s="184"/>
      <c r="BZ137" s="184"/>
      <c r="CA137" s="184"/>
      <c r="CB137" s="186"/>
      <c r="CC137" s="187">
        <f t="shared" si="5"/>
        <v>0</v>
      </c>
      <c r="CD137" s="188"/>
      <c r="CE137" s="188"/>
      <c r="CF137" s="189"/>
      <c r="CG137" s="14"/>
      <c r="CH137" s="166">
        <f t="shared" si="6"/>
        <v>3</v>
      </c>
      <c r="CI137" s="167"/>
      <c r="CJ137" s="167"/>
      <c r="CK137" s="167"/>
      <c r="CL137" s="14"/>
      <c r="CM137" s="190"/>
      <c r="CN137" s="191"/>
      <c r="CO137" s="191"/>
      <c r="CP137" s="191"/>
      <c r="CQ137" s="191"/>
      <c r="CR137" s="192"/>
    </row>
    <row r="138" spans="1:96" s="7" customFormat="1" ht="12.75" customHeight="1">
      <c r="A138" s="193">
        <v>120</v>
      </c>
      <c r="B138" s="185"/>
      <c r="C138" s="185"/>
      <c r="D138" s="185"/>
      <c r="E138" s="194" t="s">
        <v>210</v>
      </c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5"/>
      <c r="Q138" s="196"/>
      <c r="R138" s="197"/>
      <c r="S138" s="197"/>
      <c r="T138" s="197"/>
      <c r="U138" s="197"/>
      <c r="V138" s="197"/>
      <c r="W138" s="197"/>
      <c r="X138" s="197"/>
      <c r="Y138" s="197">
        <v>39</v>
      </c>
      <c r="Z138" s="197"/>
      <c r="AA138" s="197"/>
      <c r="AB138" s="197"/>
      <c r="AC138" s="198"/>
      <c r="AD138" s="198"/>
      <c r="AE138" s="198"/>
      <c r="AF138" s="199"/>
      <c r="AG138" s="200">
        <v>2</v>
      </c>
      <c r="AH138" s="201"/>
      <c r="AI138" s="201"/>
      <c r="AJ138" s="201"/>
      <c r="AK138" s="201"/>
      <c r="AL138" s="201"/>
      <c r="AM138" s="201"/>
      <c r="AN138" s="201"/>
      <c r="AO138" s="170">
        <f t="shared" si="4"/>
        <v>2</v>
      </c>
      <c r="AP138" s="170"/>
      <c r="AQ138" s="170"/>
      <c r="AR138" s="170"/>
      <c r="AS138" s="185"/>
      <c r="AT138" s="185"/>
      <c r="AU138" s="185"/>
      <c r="AV138" s="185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5"/>
      <c r="BV138" s="185"/>
      <c r="BW138" s="185"/>
      <c r="BX138" s="185"/>
      <c r="BY138" s="184"/>
      <c r="BZ138" s="184"/>
      <c r="CA138" s="184"/>
      <c r="CB138" s="186"/>
      <c r="CC138" s="187">
        <f t="shared" si="5"/>
        <v>0</v>
      </c>
      <c r="CD138" s="188"/>
      <c r="CE138" s="188"/>
      <c r="CF138" s="189"/>
      <c r="CG138" s="14"/>
      <c r="CH138" s="166">
        <f t="shared" si="6"/>
        <v>2</v>
      </c>
      <c r="CI138" s="167"/>
      <c r="CJ138" s="167"/>
      <c r="CK138" s="167"/>
      <c r="CL138" s="14"/>
      <c r="CM138" s="190"/>
      <c r="CN138" s="191"/>
      <c r="CO138" s="191"/>
      <c r="CP138" s="191"/>
      <c r="CQ138" s="191"/>
      <c r="CR138" s="192"/>
    </row>
    <row r="139" spans="1:96" s="7" customFormat="1" ht="12.75" customHeight="1">
      <c r="A139" s="193"/>
      <c r="B139" s="185"/>
      <c r="C139" s="185"/>
      <c r="D139" s="185"/>
      <c r="E139" s="194"/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5"/>
      <c r="Q139" s="196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8"/>
      <c r="AD139" s="198"/>
      <c r="AE139" s="198"/>
      <c r="AF139" s="199"/>
      <c r="AG139" s="200"/>
      <c r="AH139" s="201"/>
      <c r="AI139" s="201"/>
      <c r="AJ139" s="201"/>
      <c r="AK139" s="201"/>
      <c r="AL139" s="201"/>
      <c r="AM139" s="201"/>
      <c r="AN139" s="201"/>
      <c r="AO139" s="170">
        <f t="shared" si="4"/>
        <v>0</v>
      </c>
      <c r="AP139" s="170"/>
      <c r="AQ139" s="170"/>
      <c r="AR139" s="170"/>
      <c r="AS139" s="185"/>
      <c r="AT139" s="185"/>
      <c r="AU139" s="185"/>
      <c r="AV139" s="185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5"/>
      <c r="BV139" s="185"/>
      <c r="BW139" s="185"/>
      <c r="BX139" s="185"/>
      <c r="BY139" s="184"/>
      <c r="BZ139" s="184"/>
      <c r="CA139" s="184"/>
      <c r="CB139" s="186"/>
      <c r="CC139" s="187">
        <f t="shared" si="5"/>
        <v>0</v>
      </c>
      <c r="CD139" s="188"/>
      <c r="CE139" s="188"/>
      <c r="CF139" s="189"/>
      <c r="CG139" s="14"/>
      <c r="CH139" s="166">
        <f t="shared" si="6"/>
        <v>0</v>
      </c>
      <c r="CI139" s="167"/>
      <c r="CJ139" s="167"/>
      <c r="CK139" s="167"/>
      <c r="CL139" s="14"/>
      <c r="CM139" s="190"/>
      <c r="CN139" s="191"/>
      <c r="CO139" s="191"/>
      <c r="CP139" s="191"/>
      <c r="CQ139" s="191"/>
      <c r="CR139" s="192"/>
    </row>
    <row r="140" spans="1:96" s="7" customFormat="1" ht="12.75" customHeight="1">
      <c r="A140" s="193">
        <v>29</v>
      </c>
      <c r="B140" s="185"/>
      <c r="C140" s="185"/>
      <c r="D140" s="185"/>
      <c r="E140" s="194" t="s">
        <v>211</v>
      </c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5"/>
      <c r="Q140" s="196">
        <v>1</v>
      </c>
      <c r="R140" s="197"/>
      <c r="S140" s="197"/>
      <c r="T140" s="197"/>
      <c r="U140" s="197">
        <v>7</v>
      </c>
      <c r="V140" s="197"/>
      <c r="W140" s="197"/>
      <c r="X140" s="197"/>
      <c r="Y140" s="197">
        <v>7</v>
      </c>
      <c r="Z140" s="197"/>
      <c r="AA140" s="197"/>
      <c r="AB140" s="197"/>
      <c r="AC140" s="198"/>
      <c r="AD140" s="198"/>
      <c r="AE140" s="198"/>
      <c r="AF140" s="199"/>
      <c r="AG140" s="200">
        <v>2</v>
      </c>
      <c r="AH140" s="201"/>
      <c r="AI140" s="201"/>
      <c r="AJ140" s="201"/>
      <c r="AK140" s="201"/>
      <c r="AL140" s="201"/>
      <c r="AM140" s="201"/>
      <c r="AN140" s="201"/>
      <c r="AO140" s="170">
        <f t="shared" si="4"/>
        <v>2</v>
      </c>
      <c r="AP140" s="170"/>
      <c r="AQ140" s="170"/>
      <c r="AR140" s="170"/>
      <c r="AS140" s="185"/>
      <c r="AT140" s="185"/>
      <c r="AU140" s="185"/>
      <c r="AV140" s="185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5"/>
      <c r="BV140" s="185"/>
      <c r="BW140" s="185"/>
      <c r="BX140" s="185"/>
      <c r="BY140" s="184"/>
      <c r="BZ140" s="184"/>
      <c r="CA140" s="184"/>
      <c r="CB140" s="186"/>
      <c r="CC140" s="187">
        <f t="shared" si="5"/>
        <v>0</v>
      </c>
      <c r="CD140" s="188"/>
      <c r="CE140" s="188"/>
      <c r="CF140" s="189"/>
      <c r="CG140" s="14"/>
      <c r="CH140" s="166">
        <f t="shared" si="6"/>
        <v>2</v>
      </c>
      <c r="CI140" s="167"/>
      <c r="CJ140" s="167"/>
      <c r="CK140" s="167"/>
      <c r="CL140" s="14"/>
      <c r="CM140" s="190"/>
      <c r="CN140" s="191"/>
      <c r="CO140" s="191"/>
      <c r="CP140" s="191"/>
      <c r="CQ140" s="191"/>
      <c r="CR140" s="192"/>
    </row>
    <row r="141" spans="1:96" s="7" customFormat="1" ht="12.75" customHeight="1">
      <c r="A141" s="193">
        <v>45</v>
      </c>
      <c r="B141" s="185"/>
      <c r="C141" s="185"/>
      <c r="D141" s="185"/>
      <c r="E141" s="194" t="s">
        <v>212</v>
      </c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5"/>
      <c r="Q141" s="196">
        <v>3</v>
      </c>
      <c r="R141" s="197"/>
      <c r="S141" s="197"/>
      <c r="T141" s="197"/>
      <c r="U141" s="197">
        <v>7</v>
      </c>
      <c r="V141" s="197"/>
      <c r="W141" s="197"/>
      <c r="X141" s="197"/>
      <c r="Y141" s="197">
        <v>7</v>
      </c>
      <c r="Z141" s="197"/>
      <c r="AA141" s="197"/>
      <c r="AB141" s="197"/>
      <c r="AC141" s="198"/>
      <c r="AD141" s="198"/>
      <c r="AE141" s="198"/>
      <c r="AF141" s="199"/>
      <c r="AG141" s="200">
        <v>2</v>
      </c>
      <c r="AH141" s="201"/>
      <c r="AI141" s="201"/>
      <c r="AJ141" s="201"/>
      <c r="AK141" s="201"/>
      <c r="AL141" s="201"/>
      <c r="AM141" s="201"/>
      <c r="AN141" s="201"/>
      <c r="AO141" s="170">
        <f t="shared" si="4"/>
        <v>2</v>
      </c>
      <c r="AP141" s="170"/>
      <c r="AQ141" s="170"/>
      <c r="AR141" s="170"/>
      <c r="AS141" s="185"/>
      <c r="AT141" s="185"/>
      <c r="AU141" s="185"/>
      <c r="AV141" s="185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5"/>
      <c r="BV141" s="185"/>
      <c r="BW141" s="185"/>
      <c r="BX141" s="185"/>
      <c r="BY141" s="184"/>
      <c r="BZ141" s="184"/>
      <c r="CA141" s="184"/>
      <c r="CB141" s="186"/>
      <c r="CC141" s="187">
        <f t="shared" si="5"/>
        <v>0</v>
      </c>
      <c r="CD141" s="188"/>
      <c r="CE141" s="188"/>
      <c r="CF141" s="189"/>
      <c r="CG141" s="14"/>
      <c r="CH141" s="166">
        <f t="shared" si="6"/>
        <v>2</v>
      </c>
      <c r="CI141" s="167"/>
      <c r="CJ141" s="167"/>
      <c r="CK141" s="167"/>
      <c r="CL141" s="14"/>
      <c r="CM141" s="190"/>
      <c r="CN141" s="191"/>
      <c r="CO141" s="191"/>
      <c r="CP141" s="191"/>
      <c r="CQ141" s="191"/>
      <c r="CR141" s="192"/>
    </row>
    <row r="142" spans="1:96" s="7" customFormat="1" ht="12.75" customHeight="1">
      <c r="A142" s="193">
        <v>101</v>
      </c>
      <c r="B142" s="185"/>
      <c r="C142" s="185"/>
      <c r="D142" s="185"/>
      <c r="E142" s="194" t="s">
        <v>213</v>
      </c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5"/>
      <c r="Q142" s="196">
        <v>12</v>
      </c>
      <c r="R142" s="197"/>
      <c r="S142" s="197"/>
      <c r="T142" s="197"/>
      <c r="U142" s="197">
        <v>11</v>
      </c>
      <c r="V142" s="197"/>
      <c r="W142" s="197"/>
      <c r="X142" s="197"/>
      <c r="Y142" s="197">
        <v>13</v>
      </c>
      <c r="Z142" s="197"/>
      <c r="AA142" s="197"/>
      <c r="AB142" s="197"/>
      <c r="AC142" s="198"/>
      <c r="AD142" s="198"/>
      <c r="AE142" s="198"/>
      <c r="AF142" s="199"/>
      <c r="AG142" s="200">
        <v>2</v>
      </c>
      <c r="AH142" s="201"/>
      <c r="AI142" s="201"/>
      <c r="AJ142" s="201"/>
      <c r="AK142" s="201"/>
      <c r="AL142" s="201"/>
      <c r="AM142" s="201"/>
      <c r="AN142" s="201"/>
      <c r="AO142" s="170">
        <f t="shared" si="4"/>
        <v>2</v>
      </c>
      <c r="AP142" s="170"/>
      <c r="AQ142" s="170"/>
      <c r="AR142" s="170"/>
      <c r="AS142" s="185"/>
      <c r="AT142" s="185"/>
      <c r="AU142" s="185"/>
      <c r="AV142" s="185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5"/>
      <c r="BV142" s="185"/>
      <c r="BW142" s="185"/>
      <c r="BX142" s="185"/>
      <c r="BY142" s="184"/>
      <c r="BZ142" s="184"/>
      <c r="CA142" s="184"/>
      <c r="CB142" s="186"/>
      <c r="CC142" s="187">
        <f t="shared" si="5"/>
        <v>0</v>
      </c>
      <c r="CD142" s="188"/>
      <c r="CE142" s="188"/>
      <c r="CF142" s="189"/>
      <c r="CG142" s="14"/>
      <c r="CH142" s="166">
        <f t="shared" si="6"/>
        <v>2</v>
      </c>
      <c r="CI142" s="167"/>
      <c r="CJ142" s="167"/>
      <c r="CK142" s="167"/>
      <c r="CL142" s="14"/>
      <c r="CM142" s="190"/>
      <c r="CN142" s="191"/>
      <c r="CO142" s="191"/>
      <c r="CP142" s="191"/>
      <c r="CQ142" s="191"/>
      <c r="CR142" s="192"/>
    </row>
    <row r="143" spans="1:96" s="7" customFormat="1" ht="12.75" customHeight="1">
      <c r="A143" s="193">
        <v>124</v>
      </c>
      <c r="B143" s="185"/>
      <c r="C143" s="185"/>
      <c r="D143" s="185"/>
      <c r="E143" s="194" t="s">
        <v>214</v>
      </c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5"/>
      <c r="Q143" s="196">
        <v>2</v>
      </c>
      <c r="R143" s="197"/>
      <c r="S143" s="197"/>
      <c r="T143" s="197"/>
      <c r="U143" s="197">
        <v>7</v>
      </c>
      <c r="V143" s="197"/>
      <c r="W143" s="197"/>
      <c r="X143" s="197"/>
      <c r="Y143" s="197">
        <v>8</v>
      </c>
      <c r="Z143" s="197"/>
      <c r="AA143" s="197"/>
      <c r="AB143" s="197"/>
      <c r="AC143" s="198"/>
      <c r="AD143" s="198"/>
      <c r="AE143" s="198"/>
      <c r="AF143" s="199"/>
      <c r="AG143" s="200">
        <v>2</v>
      </c>
      <c r="AH143" s="201"/>
      <c r="AI143" s="201"/>
      <c r="AJ143" s="201"/>
      <c r="AK143" s="201"/>
      <c r="AL143" s="201"/>
      <c r="AM143" s="201"/>
      <c r="AN143" s="201"/>
      <c r="AO143" s="170">
        <f t="shared" si="4"/>
        <v>2</v>
      </c>
      <c r="AP143" s="170"/>
      <c r="AQ143" s="170"/>
      <c r="AR143" s="170"/>
      <c r="AS143" s="185"/>
      <c r="AT143" s="185"/>
      <c r="AU143" s="185"/>
      <c r="AV143" s="185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5"/>
      <c r="BV143" s="185"/>
      <c r="BW143" s="185"/>
      <c r="BX143" s="185"/>
      <c r="BY143" s="184"/>
      <c r="BZ143" s="184"/>
      <c r="CA143" s="184"/>
      <c r="CB143" s="186"/>
      <c r="CC143" s="187">
        <f t="shared" si="5"/>
        <v>0</v>
      </c>
      <c r="CD143" s="188"/>
      <c r="CE143" s="188"/>
      <c r="CF143" s="189"/>
      <c r="CG143" s="14"/>
      <c r="CH143" s="166">
        <f t="shared" si="6"/>
        <v>2</v>
      </c>
      <c r="CI143" s="167"/>
      <c r="CJ143" s="167"/>
      <c r="CK143" s="167"/>
      <c r="CL143" s="14"/>
      <c r="CM143" s="190"/>
      <c r="CN143" s="191"/>
      <c r="CO143" s="191"/>
      <c r="CP143" s="191"/>
      <c r="CQ143" s="191"/>
      <c r="CR143" s="192"/>
    </row>
    <row r="144" spans="1:96" s="7" customFormat="1" ht="12.75" customHeight="1">
      <c r="A144" s="193"/>
      <c r="B144" s="185"/>
      <c r="C144" s="185"/>
      <c r="D144" s="185"/>
      <c r="E144" s="194"/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5"/>
      <c r="Q144" s="196"/>
      <c r="R144" s="197"/>
      <c r="S144" s="197"/>
      <c r="T144" s="197"/>
      <c r="U144" s="197"/>
      <c r="V144" s="197"/>
      <c r="W144" s="197"/>
      <c r="X144" s="197"/>
      <c r="Y144" s="197"/>
      <c r="Z144" s="197"/>
      <c r="AA144" s="197"/>
      <c r="AB144" s="197"/>
      <c r="AC144" s="198"/>
      <c r="AD144" s="198"/>
      <c r="AE144" s="198"/>
      <c r="AF144" s="199"/>
      <c r="AG144" s="200"/>
      <c r="AH144" s="201"/>
      <c r="AI144" s="201"/>
      <c r="AJ144" s="201"/>
      <c r="AK144" s="201"/>
      <c r="AL144" s="201"/>
      <c r="AM144" s="201"/>
      <c r="AN144" s="201"/>
      <c r="AO144" s="170">
        <f t="shared" si="4"/>
        <v>0</v>
      </c>
      <c r="AP144" s="170"/>
      <c r="AQ144" s="170"/>
      <c r="AR144" s="170"/>
      <c r="AS144" s="185"/>
      <c r="AT144" s="185"/>
      <c r="AU144" s="185"/>
      <c r="AV144" s="185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5"/>
      <c r="BV144" s="185"/>
      <c r="BW144" s="185"/>
      <c r="BX144" s="185"/>
      <c r="BY144" s="184"/>
      <c r="BZ144" s="184"/>
      <c r="CA144" s="184"/>
      <c r="CB144" s="186"/>
      <c r="CC144" s="187">
        <f t="shared" si="5"/>
        <v>0</v>
      </c>
      <c r="CD144" s="188"/>
      <c r="CE144" s="188"/>
      <c r="CF144" s="189"/>
      <c r="CG144" s="14"/>
      <c r="CH144" s="166">
        <f t="shared" si="6"/>
        <v>0</v>
      </c>
      <c r="CI144" s="167"/>
      <c r="CJ144" s="167"/>
      <c r="CK144" s="167"/>
      <c r="CL144" s="14"/>
      <c r="CM144" s="190"/>
      <c r="CN144" s="191"/>
      <c r="CO144" s="191"/>
      <c r="CP144" s="191"/>
      <c r="CQ144" s="191"/>
      <c r="CR144" s="192"/>
    </row>
    <row r="145" spans="1:96" s="7" customFormat="1" ht="12.75" customHeight="1">
      <c r="A145" s="193">
        <v>2</v>
      </c>
      <c r="B145" s="185"/>
      <c r="C145" s="185"/>
      <c r="D145" s="185"/>
      <c r="E145" s="194" t="s">
        <v>215</v>
      </c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5"/>
      <c r="Q145" s="196"/>
      <c r="R145" s="197"/>
      <c r="S145" s="197"/>
      <c r="T145" s="197"/>
      <c r="U145" s="197">
        <v>3</v>
      </c>
      <c r="V145" s="197"/>
      <c r="W145" s="197"/>
      <c r="X145" s="197"/>
      <c r="Y145" s="197">
        <v>1</v>
      </c>
      <c r="Z145" s="197"/>
      <c r="AA145" s="197"/>
      <c r="AB145" s="197"/>
      <c r="AC145" s="198"/>
      <c r="AD145" s="198"/>
      <c r="AE145" s="198"/>
      <c r="AF145" s="199"/>
      <c r="AG145" s="200">
        <v>0</v>
      </c>
      <c r="AH145" s="201"/>
      <c r="AI145" s="201"/>
      <c r="AJ145" s="201"/>
      <c r="AK145" s="201"/>
      <c r="AL145" s="201"/>
      <c r="AM145" s="201"/>
      <c r="AN145" s="201"/>
      <c r="AO145" s="170">
        <f t="shared" si="4"/>
        <v>0</v>
      </c>
      <c r="AP145" s="170"/>
      <c r="AQ145" s="170"/>
      <c r="AR145" s="170"/>
      <c r="AS145" s="185"/>
      <c r="AT145" s="185"/>
      <c r="AU145" s="185"/>
      <c r="AV145" s="185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5"/>
      <c r="BV145" s="185"/>
      <c r="BW145" s="185"/>
      <c r="BX145" s="185"/>
      <c r="BY145" s="184"/>
      <c r="BZ145" s="184"/>
      <c r="CA145" s="184"/>
      <c r="CB145" s="186"/>
      <c r="CC145" s="187">
        <f t="shared" si="5"/>
        <v>0</v>
      </c>
      <c r="CD145" s="188"/>
      <c r="CE145" s="188"/>
      <c r="CF145" s="189"/>
      <c r="CG145" s="14"/>
      <c r="CH145" s="166">
        <f t="shared" si="6"/>
        <v>0</v>
      </c>
      <c r="CI145" s="167"/>
      <c r="CJ145" s="167"/>
      <c r="CK145" s="167"/>
      <c r="CL145" s="14"/>
      <c r="CM145" s="190"/>
      <c r="CN145" s="191"/>
      <c r="CO145" s="191"/>
      <c r="CP145" s="191"/>
      <c r="CQ145" s="191"/>
      <c r="CR145" s="192"/>
    </row>
    <row r="146" spans="1:96" s="7" customFormat="1" ht="12.75" customHeight="1">
      <c r="A146" s="193">
        <v>44</v>
      </c>
      <c r="B146" s="185"/>
      <c r="C146" s="185"/>
      <c r="D146" s="185"/>
      <c r="E146" s="194" t="s">
        <v>216</v>
      </c>
      <c r="F146" s="194"/>
      <c r="G146" s="194"/>
      <c r="H146" s="194"/>
      <c r="I146" s="194"/>
      <c r="J146" s="194"/>
      <c r="K146" s="194"/>
      <c r="L146" s="194"/>
      <c r="M146" s="194"/>
      <c r="N146" s="194"/>
      <c r="O146" s="194"/>
      <c r="P146" s="195"/>
      <c r="Q146" s="196"/>
      <c r="R146" s="197"/>
      <c r="S146" s="197"/>
      <c r="T146" s="197"/>
      <c r="U146" s="197"/>
      <c r="V146" s="197"/>
      <c r="W146" s="197"/>
      <c r="X146" s="197"/>
      <c r="Y146" s="197">
        <v>8</v>
      </c>
      <c r="Z146" s="197"/>
      <c r="AA146" s="197"/>
      <c r="AB146" s="197"/>
      <c r="AC146" s="198"/>
      <c r="AD146" s="198"/>
      <c r="AE146" s="198"/>
      <c r="AF146" s="199"/>
      <c r="AG146" s="200"/>
      <c r="AH146" s="201"/>
      <c r="AI146" s="201"/>
      <c r="AJ146" s="201"/>
      <c r="AK146" s="201"/>
      <c r="AL146" s="201"/>
      <c r="AM146" s="201"/>
      <c r="AN146" s="201"/>
      <c r="AO146" s="170">
        <f t="shared" si="4"/>
        <v>0</v>
      </c>
      <c r="AP146" s="170"/>
      <c r="AQ146" s="170"/>
      <c r="AR146" s="170"/>
      <c r="AS146" s="185"/>
      <c r="AT146" s="185"/>
      <c r="AU146" s="185"/>
      <c r="AV146" s="185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5"/>
      <c r="BV146" s="185"/>
      <c r="BW146" s="185"/>
      <c r="BX146" s="185"/>
      <c r="BY146" s="184"/>
      <c r="BZ146" s="184"/>
      <c r="CA146" s="184"/>
      <c r="CB146" s="186"/>
      <c r="CC146" s="187">
        <f t="shared" si="5"/>
        <v>0</v>
      </c>
      <c r="CD146" s="188"/>
      <c r="CE146" s="188"/>
      <c r="CF146" s="189"/>
      <c r="CG146" s="14"/>
      <c r="CH146" s="166">
        <f t="shared" si="6"/>
        <v>0</v>
      </c>
      <c r="CI146" s="167"/>
      <c r="CJ146" s="167"/>
      <c r="CK146" s="167"/>
      <c r="CL146" s="14"/>
      <c r="CM146" s="190"/>
      <c r="CN146" s="191"/>
      <c r="CO146" s="191"/>
      <c r="CP146" s="191"/>
      <c r="CQ146" s="191"/>
      <c r="CR146" s="192"/>
    </row>
    <row r="147" spans="1:96" s="7" customFormat="1" ht="12.75" customHeight="1">
      <c r="A147" s="193">
        <v>51</v>
      </c>
      <c r="B147" s="185"/>
      <c r="C147" s="185"/>
      <c r="D147" s="185"/>
      <c r="E147" s="194" t="s">
        <v>217</v>
      </c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5"/>
      <c r="Q147" s="196"/>
      <c r="R147" s="197"/>
      <c r="S147" s="197"/>
      <c r="T147" s="197"/>
      <c r="U147" s="197"/>
      <c r="V147" s="197"/>
      <c r="W147" s="197"/>
      <c r="X147" s="197"/>
      <c r="Y147" s="197">
        <v>2</v>
      </c>
      <c r="Z147" s="197"/>
      <c r="AA147" s="197"/>
      <c r="AB147" s="197"/>
      <c r="AC147" s="198"/>
      <c r="AD147" s="198"/>
      <c r="AE147" s="198"/>
      <c r="AF147" s="199"/>
      <c r="AG147" s="200"/>
      <c r="AH147" s="201"/>
      <c r="AI147" s="201"/>
      <c r="AJ147" s="201"/>
      <c r="AK147" s="201"/>
      <c r="AL147" s="201"/>
      <c r="AM147" s="201"/>
      <c r="AN147" s="201"/>
      <c r="AO147" s="170">
        <f t="shared" ref="AO147:AO210" si="7">SUM(AG147:AN147)</f>
        <v>0</v>
      </c>
      <c r="AP147" s="170"/>
      <c r="AQ147" s="170"/>
      <c r="AR147" s="170"/>
      <c r="AS147" s="185"/>
      <c r="AT147" s="185"/>
      <c r="AU147" s="185"/>
      <c r="AV147" s="185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5"/>
      <c r="BV147" s="185"/>
      <c r="BW147" s="185"/>
      <c r="BX147" s="185"/>
      <c r="BY147" s="184"/>
      <c r="BZ147" s="184"/>
      <c r="CA147" s="184"/>
      <c r="CB147" s="186"/>
      <c r="CC147" s="187">
        <f t="shared" ref="CC147:CC210" si="8">SUM(AW147:CB147)</f>
        <v>0</v>
      </c>
      <c r="CD147" s="188"/>
      <c r="CE147" s="188"/>
      <c r="CF147" s="189"/>
      <c r="CG147" s="14"/>
      <c r="CH147" s="166">
        <f t="shared" ref="CH147:CH210" si="9">SUM(CC147,AS147,AO147)</f>
        <v>0</v>
      </c>
      <c r="CI147" s="167"/>
      <c r="CJ147" s="167"/>
      <c r="CK147" s="167"/>
      <c r="CL147" s="14"/>
      <c r="CM147" s="190"/>
      <c r="CN147" s="191"/>
      <c r="CO147" s="191"/>
      <c r="CP147" s="191"/>
      <c r="CQ147" s="191"/>
      <c r="CR147" s="192"/>
    </row>
    <row r="148" spans="1:96" s="7" customFormat="1" ht="12.75" customHeight="1">
      <c r="A148" s="193">
        <v>70</v>
      </c>
      <c r="B148" s="185"/>
      <c r="C148" s="185"/>
      <c r="D148" s="185"/>
      <c r="E148" s="194" t="s">
        <v>218</v>
      </c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5"/>
      <c r="Q148" s="196"/>
      <c r="R148" s="197"/>
      <c r="S148" s="197"/>
      <c r="T148" s="197"/>
      <c r="U148" s="197">
        <v>1</v>
      </c>
      <c r="V148" s="197"/>
      <c r="W148" s="197"/>
      <c r="X148" s="197"/>
      <c r="Y148" s="197">
        <v>6</v>
      </c>
      <c r="Z148" s="197"/>
      <c r="AA148" s="197"/>
      <c r="AB148" s="197"/>
      <c r="AC148" s="198"/>
      <c r="AD148" s="198"/>
      <c r="AE148" s="198"/>
      <c r="AF148" s="199"/>
      <c r="AG148" s="200">
        <v>1</v>
      </c>
      <c r="AH148" s="201"/>
      <c r="AI148" s="201"/>
      <c r="AJ148" s="201"/>
      <c r="AK148" s="201"/>
      <c r="AL148" s="201"/>
      <c r="AM148" s="201"/>
      <c r="AN148" s="201"/>
      <c r="AO148" s="170">
        <f t="shared" si="7"/>
        <v>1</v>
      </c>
      <c r="AP148" s="170"/>
      <c r="AQ148" s="170"/>
      <c r="AR148" s="170"/>
      <c r="AS148" s="185"/>
      <c r="AT148" s="185"/>
      <c r="AU148" s="185"/>
      <c r="AV148" s="185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5"/>
      <c r="BV148" s="185"/>
      <c r="BW148" s="185"/>
      <c r="BX148" s="185"/>
      <c r="BY148" s="184"/>
      <c r="BZ148" s="184"/>
      <c r="CA148" s="184"/>
      <c r="CB148" s="186"/>
      <c r="CC148" s="187">
        <f t="shared" si="8"/>
        <v>0</v>
      </c>
      <c r="CD148" s="188"/>
      <c r="CE148" s="188"/>
      <c r="CF148" s="189"/>
      <c r="CG148" s="14"/>
      <c r="CH148" s="166">
        <f t="shared" si="9"/>
        <v>1</v>
      </c>
      <c r="CI148" s="167"/>
      <c r="CJ148" s="167"/>
      <c r="CK148" s="167"/>
      <c r="CL148" s="14"/>
      <c r="CM148" s="190"/>
      <c r="CN148" s="191"/>
      <c r="CO148" s="191"/>
      <c r="CP148" s="191"/>
      <c r="CQ148" s="191"/>
      <c r="CR148" s="192"/>
    </row>
    <row r="149" spans="1:96" s="7" customFormat="1" ht="12.75" customHeight="1">
      <c r="A149" s="193">
        <v>97</v>
      </c>
      <c r="B149" s="185"/>
      <c r="C149" s="185"/>
      <c r="D149" s="185"/>
      <c r="E149" s="194" t="s">
        <v>219</v>
      </c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5"/>
      <c r="Q149" s="196"/>
      <c r="R149" s="197"/>
      <c r="S149" s="197"/>
      <c r="T149" s="197"/>
      <c r="U149" s="197"/>
      <c r="V149" s="197"/>
      <c r="W149" s="197"/>
      <c r="X149" s="197"/>
      <c r="Y149" s="197">
        <v>13</v>
      </c>
      <c r="Z149" s="197"/>
      <c r="AA149" s="197"/>
      <c r="AB149" s="197"/>
      <c r="AC149" s="198"/>
      <c r="AD149" s="198"/>
      <c r="AE149" s="198"/>
      <c r="AF149" s="199"/>
      <c r="AG149" s="200">
        <v>1</v>
      </c>
      <c r="AH149" s="201"/>
      <c r="AI149" s="201"/>
      <c r="AJ149" s="201"/>
      <c r="AK149" s="201"/>
      <c r="AL149" s="201"/>
      <c r="AM149" s="201"/>
      <c r="AN149" s="201"/>
      <c r="AO149" s="170">
        <f t="shared" si="7"/>
        <v>1</v>
      </c>
      <c r="AP149" s="170"/>
      <c r="AQ149" s="170"/>
      <c r="AR149" s="170"/>
      <c r="AS149" s="185"/>
      <c r="AT149" s="185"/>
      <c r="AU149" s="185"/>
      <c r="AV149" s="185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5"/>
      <c r="BV149" s="185"/>
      <c r="BW149" s="185"/>
      <c r="BX149" s="185"/>
      <c r="BY149" s="184"/>
      <c r="BZ149" s="184"/>
      <c r="CA149" s="184"/>
      <c r="CB149" s="186"/>
      <c r="CC149" s="187">
        <f t="shared" si="8"/>
        <v>0</v>
      </c>
      <c r="CD149" s="188"/>
      <c r="CE149" s="188"/>
      <c r="CF149" s="189"/>
      <c r="CG149" s="14"/>
      <c r="CH149" s="166">
        <f t="shared" si="9"/>
        <v>1</v>
      </c>
      <c r="CI149" s="167"/>
      <c r="CJ149" s="167"/>
      <c r="CK149" s="167"/>
      <c r="CL149" s="14"/>
      <c r="CM149" s="190"/>
      <c r="CN149" s="191"/>
      <c r="CO149" s="191"/>
      <c r="CP149" s="191"/>
      <c r="CQ149" s="191"/>
      <c r="CR149" s="192"/>
    </row>
    <row r="150" spans="1:96" s="7" customFormat="1" ht="12.75" customHeight="1">
      <c r="A150" s="193">
        <v>98</v>
      </c>
      <c r="B150" s="185"/>
      <c r="C150" s="185"/>
      <c r="D150" s="185"/>
      <c r="E150" s="194" t="s">
        <v>220</v>
      </c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5"/>
      <c r="Q150" s="196"/>
      <c r="R150" s="197"/>
      <c r="S150" s="197"/>
      <c r="T150" s="197"/>
      <c r="U150" s="197"/>
      <c r="V150" s="197"/>
      <c r="W150" s="197"/>
      <c r="X150" s="197"/>
      <c r="Y150" s="197">
        <v>15</v>
      </c>
      <c r="Z150" s="197"/>
      <c r="AA150" s="197"/>
      <c r="AB150" s="197"/>
      <c r="AC150" s="198"/>
      <c r="AD150" s="198"/>
      <c r="AE150" s="198"/>
      <c r="AF150" s="199"/>
      <c r="AG150" s="200"/>
      <c r="AH150" s="201"/>
      <c r="AI150" s="201"/>
      <c r="AJ150" s="201"/>
      <c r="AK150" s="201"/>
      <c r="AL150" s="201"/>
      <c r="AM150" s="201"/>
      <c r="AN150" s="201"/>
      <c r="AO150" s="170">
        <f t="shared" si="7"/>
        <v>0</v>
      </c>
      <c r="AP150" s="170"/>
      <c r="AQ150" s="170"/>
      <c r="AR150" s="170"/>
      <c r="AS150" s="185"/>
      <c r="AT150" s="185"/>
      <c r="AU150" s="185"/>
      <c r="AV150" s="185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5"/>
      <c r="BV150" s="185"/>
      <c r="BW150" s="185"/>
      <c r="BX150" s="185"/>
      <c r="BY150" s="184"/>
      <c r="BZ150" s="184"/>
      <c r="CA150" s="184"/>
      <c r="CB150" s="186"/>
      <c r="CC150" s="187">
        <f t="shared" si="8"/>
        <v>0</v>
      </c>
      <c r="CD150" s="188"/>
      <c r="CE150" s="188"/>
      <c r="CF150" s="189"/>
      <c r="CG150" s="14"/>
      <c r="CH150" s="166">
        <f t="shared" si="9"/>
        <v>0</v>
      </c>
      <c r="CI150" s="167"/>
      <c r="CJ150" s="167"/>
      <c r="CK150" s="167"/>
      <c r="CL150" s="14"/>
      <c r="CM150" s="190"/>
      <c r="CN150" s="191"/>
      <c r="CO150" s="191"/>
      <c r="CP150" s="191"/>
      <c r="CQ150" s="191"/>
      <c r="CR150" s="192"/>
    </row>
    <row r="151" spans="1:96" s="7" customFormat="1" ht="12.75" customHeight="1">
      <c r="A151" s="193">
        <v>114</v>
      </c>
      <c r="B151" s="185"/>
      <c r="C151" s="185"/>
      <c r="D151" s="185"/>
      <c r="E151" s="194" t="s">
        <v>221</v>
      </c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5"/>
      <c r="Q151" s="196"/>
      <c r="R151" s="197"/>
      <c r="S151" s="197"/>
      <c r="T151" s="197"/>
      <c r="U151" s="197"/>
      <c r="V151" s="197"/>
      <c r="W151" s="197"/>
      <c r="X151" s="197"/>
      <c r="Y151" s="197">
        <v>4</v>
      </c>
      <c r="Z151" s="197"/>
      <c r="AA151" s="197"/>
      <c r="AB151" s="197"/>
      <c r="AC151" s="198"/>
      <c r="AD151" s="198"/>
      <c r="AE151" s="198"/>
      <c r="AF151" s="199"/>
      <c r="AG151" s="200"/>
      <c r="AH151" s="201"/>
      <c r="AI151" s="201"/>
      <c r="AJ151" s="201"/>
      <c r="AK151" s="201"/>
      <c r="AL151" s="201"/>
      <c r="AM151" s="201"/>
      <c r="AN151" s="201"/>
      <c r="AO151" s="170">
        <f t="shared" si="7"/>
        <v>0</v>
      </c>
      <c r="AP151" s="170"/>
      <c r="AQ151" s="170"/>
      <c r="AR151" s="170"/>
      <c r="AS151" s="185"/>
      <c r="AT151" s="185"/>
      <c r="AU151" s="185"/>
      <c r="AV151" s="185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5"/>
      <c r="BV151" s="185"/>
      <c r="BW151" s="185"/>
      <c r="BX151" s="185"/>
      <c r="BY151" s="184"/>
      <c r="BZ151" s="184"/>
      <c r="CA151" s="184"/>
      <c r="CB151" s="186"/>
      <c r="CC151" s="187">
        <f t="shared" si="8"/>
        <v>0</v>
      </c>
      <c r="CD151" s="188"/>
      <c r="CE151" s="188"/>
      <c r="CF151" s="189"/>
      <c r="CG151" s="14"/>
      <c r="CH151" s="166">
        <f t="shared" si="9"/>
        <v>0</v>
      </c>
      <c r="CI151" s="167"/>
      <c r="CJ151" s="167"/>
      <c r="CK151" s="167"/>
      <c r="CL151" s="14"/>
      <c r="CM151" s="190"/>
      <c r="CN151" s="191"/>
      <c r="CO151" s="191"/>
      <c r="CP151" s="191"/>
      <c r="CQ151" s="191"/>
      <c r="CR151" s="192"/>
    </row>
    <row r="152" spans="1:96" s="7" customFormat="1" ht="12.75" customHeight="1">
      <c r="A152" s="193"/>
      <c r="B152" s="185"/>
      <c r="C152" s="185"/>
      <c r="D152" s="185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5"/>
      <c r="Q152" s="196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8"/>
      <c r="AD152" s="198"/>
      <c r="AE152" s="198"/>
      <c r="AF152" s="199"/>
      <c r="AG152" s="200"/>
      <c r="AH152" s="201"/>
      <c r="AI152" s="201"/>
      <c r="AJ152" s="201"/>
      <c r="AK152" s="201"/>
      <c r="AL152" s="201"/>
      <c r="AM152" s="201"/>
      <c r="AN152" s="201"/>
      <c r="AO152" s="170">
        <f t="shared" si="7"/>
        <v>0</v>
      </c>
      <c r="AP152" s="170"/>
      <c r="AQ152" s="170"/>
      <c r="AR152" s="170"/>
      <c r="AS152" s="185"/>
      <c r="AT152" s="185"/>
      <c r="AU152" s="185"/>
      <c r="AV152" s="185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5"/>
      <c r="BV152" s="185"/>
      <c r="BW152" s="185"/>
      <c r="BX152" s="185"/>
      <c r="BY152" s="184"/>
      <c r="BZ152" s="184"/>
      <c r="CA152" s="184"/>
      <c r="CB152" s="186"/>
      <c r="CC152" s="187">
        <f t="shared" si="8"/>
        <v>0</v>
      </c>
      <c r="CD152" s="188"/>
      <c r="CE152" s="188"/>
      <c r="CF152" s="189"/>
      <c r="CG152" s="14"/>
      <c r="CH152" s="166">
        <f t="shared" si="9"/>
        <v>0</v>
      </c>
      <c r="CI152" s="167"/>
      <c r="CJ152" s="167"/>
      <c r="CK152" s="167"/>
      <c r="CL152" s="14"/>
      <c r="CM152" s="190"/>
      <c r="CN152" s="191"/>
      <c r="CO152" s="191"/>
      <c r="CP152" s="191"/>
      <c r="CQ152" s="191"/>
      <c r="CR152" s="192"/>
    </row>
    <row r="153" spans="1:96" s="7" customFormat="1" ht="12.75" customHeight="1">
      <c r="A153" s="193">
        <v>39</v>
      </c>
      <c r="B153" s="185"/>
      <c r="C153" s="185"/>
      <c r="D153" s="185"/>
      <c r="E153" s="194" t="s">
        <v>222</v>
      </c>
      <c r="F153" s="194"/>
      <c r="G153" s="194"/>
      <c r="H153" s="194"/>
      <c r="I153" s="194"/>
      <c r="J153" s="194"/>
      <c r="K153" s="194"/>
      <c r="L153" s="194"/>
      <c r="M153" s="194"/>
      <c r="N153" s="194"/>
      <c r="O153" s="194"/>
      <c r="P153" s="195"/>
      <c r="Q153" s="196"/>
      <c r="R153" s="197"/>
      <c r="S153" s="197"/>
      <c r="T153" s="197"/>
      <c r="U153" s="197"/>
      <c r="V153" s="197"/>
      <c r="W153" s="197"/>
      <c r="X153" s="197"/>
      <c r="Y153" s="197">
        <v>24</v>
      </c>
      <c r="Z153" s="197"/>
      <c r="AA153" s="197"/>
      <c r="AB153" s="197"/>
      <c r="AC153" s="198"/>
      <c r="AD153" s="198"/>
      <c r="AE153" s="198"/>
      <c r="AF153" s="199"/>
      <c r="AG153" s="200"/>
      <c r="AH153" s="201"/>
      <c r="AI153" s="201"/>
      <c r="AJ153" s="201"/>
      <c r="AK153" s="201"/>
      <c r="AL153" s="201"/>
      <c r="AM153" s="201"/>
      <c r="AN153" s="201"/>
      <c r="AO153" s="170">
        <f t="shared" si="7"/>
        <v>0</v>
      </c>
      <c r="AP153" s="170"/>
      <c r="AQ153" s="170"/>
      <c r="AR153" s="170"/>
      <c r="AS153" s="185"/>
      <c r="AT153" s="185"/>
      <c r="AU153" s="185"/>
      <c r="AV153" s="185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5"/>
      <c r="BV153" s="185"/>
      <c r="BW153" s="185"/>
      <c r="BX153" s="185"/>
      <c r="BY153" s="184"/>
      <c r="BZ153" s="184"/>
      <c r="CA153" s="184"/>
      <c r="CB153" s="186"/>
      <c r="CC153" s="187">
        <f t="shared" si="8"/>
        <v>0</v>
      </c>
      <c r="CD153" s="188"/>
      <c r="CE153" s="188"/>
      <c r="CF153" s="189"/>
      <c r="CG153" s="14"/>
      <c r="CH153" s="166">
        <f t="shared" si="9"/>
        <v>0</v>
      </c>
      <c r="CI153" s="167"/>
      <c r="CJ153" s="167"/>
      <c r="CK153" s="167"/>
      <c r="CL153" s="14"/>
      <c r="CM153" s="190"/>
      <c r="CN153" s="191"/>
      <c r="CO153" s="191"/>
      <c r="CP153" s="191"/>
      <c r="CQ153" s="191"/>
      <c r="CR153" s="192"/>
    </row>
    <row r="154" spans="1:96" s="7" customFormat="1" ht="12.75" customHeight="1">
      <c r="A154" s="193"/>
      <c r="B154" s="185"/>
      <c r="C154" s="185"/>
      <c r="D154" s="185"/>
      <c r="E154" s="194"/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5"/>
      <c r="Q154" s="196"/>
      <c r="R154" s="197"/>
      <c r="S154" s="197"/>
      <c r="T154" s="197"/>
      <c r="U154" s="197"/>
      <c r="V154" s="197"/>
      <c r="W154" s="197"/>
      <c r="X154" s="197"/>
      <c r="Y154" s="197"/>
      <c r="Z154" s="197"/>
      <c r="AA154" s="197"/>
      <c r="AB154" s="197"/>
      <c r="AC154" s="198"/>
      <c r="AD154" s="198"/>
      <c r="AE154" s="198"/>
      <c r="AF154" s="199"/>
      <c r="AG154" s="200"/>
      <c r="AH154" s="201"/>
      <c r="AI154" s="201"/>
      <c r="AJ154" s="201"/>
      <c r="AK154" s="201"/>
      <c r="AL154" s="201"/>
      <c r="AM154" s="201"/>
      <c r="AN154" s="201"/>
      <c r="AO154" s="170">
        <f t="shared" si="7"/>
        <v>0</v>
      </c>
      <c r="AP154" s="170"/>
      <c r="AQ154" s="170"/>
      <c r="AR154" s="170"/>
      <c r="AS154" s="185"/>
      <c r="AT154" s="185"/>
      <c r="AU154" s="185"/>
      <c r="AV154" s="185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5"/>
      <c r="BV154" s="185"/>
      <c r="BW154" s="185"/>
      <c r="BX154" s="185"/>
      <c r="BY154" s="184"/>
      <c r="BZ154" s="184"/>
      <c r="CA154" s="184"/>
      <c r="CB154" s="186"/>
      <c r="CC154" s="187">
        <f t="shared" si="8"/>
        <v>0</v>
      </c>
      <c r="CD154" s="188"/>
      <c r="CE154" s="188"/>
      <c r="CF154" s="189"/>
      <c r="CG154" s="14"/>
      <c r="CH154" s="166">
        <f t="shared" si="9"/>
        <v>0</v>
      </c>
      <c r="CI154" s="167"/>
      <c r="CJ154" s="167"/>
      <c r="CK154" s="167"/>
      <c r="CL154" s="14"/>
      <c r="CM154" s="190"/>
      <c r="CN154" s="191"/>
      <c r="CO154" s="191"/>
      <c r="CP154" s="191"/>
      <c r="CQ154" s="191"/>
      <c r="CR154" s="192"/>
    </row>
    <row r="155" spans="1:96" s="7" customFormat="1" ht="12.75" customHeight="1">
      <c r="A155" s="193"/>
      <c r="B155" s="185"/>
      <c r="C155" s="185"/>
      <c r="D155" s="185"/>
      <c r="E155" s="194"/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5"/>
      <c r="Q155" s="196"/>
      <c r="R155" s="197"/>
      <c r="S155" s="197"/>
      <c r="T155" s="197"/>
      <c r="U155" s="197"/>
      <c r="V155" s="197"/>
      <c r="W155" s="197"/>
      <c r="X155" s="197"/>
      <c r="Y155" s="197"/>
      <c r="Z155" s="197"/>
      <c r="AA155" s="197"/>
      <c r="AB155" s="197"/>
      <c r="AC155" s="198"/>
      <c r="AD155" s="198"/>
      <c r="AE155" s="198"/>
      <c r="AF155" s="199"/>
      <c r="AG155" s="200"/>
      <c r="AH155" s="201"/>
      <c r="AI155" s="201"/>
      <c r="AJ155" s="201"/>
      <c r="AK155" s="201"/>
      <c r="AL155" s="201"/>
      <c r="AM155" s="201"/>
      <c r="AN155" s="201"/>
      <c r="AO155" s="170">
        <f t="shared" si="7"/>
        <v>0</v>
      </c>
      <c r="AP155" s="170"/>
      <c r="AQ155" s="170"/>
      <c r="AR155" s="170"/>
      <c r="AS155" s="185"/>
      <c r="AT155" s="185"/>
      <c r="AU155" s="185"/>
      <c r="AV155" s="185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5"/>
      <c r="BV155" s="185"/>
      <c r="BW155" s="185"/>
      <c r="BX155" s="185"/>
      <c r="BY155" s="184"/>
      <c r="BZ155" s="184"/>
      <c r="CA155" s="184"/>
      <c r="CB155" s="186"/>
      <c r="CC155" s="187">
        <f t="shared" si="8"/>
        <v>0</v>
      </c>
      <c r="CD155" s="188"/>
      <c r="CE155" s="188"/>
      <c r="CF155" s="189"/>
      <c r="CG155" s="14"/>
      <c r="CH155" s="166">
        <f t="shared" si="9"/>
        <v>0</v>
      </c>
      <c r="CI155" s="167"/>
      <c r="CJ155" s="167"/>
      <c r="CK155" s="167"/>
      <c r="CL155" s="14"/>
      <c r="CM155" s="190"/>
      <c r="CN155" s="191"/>
      <c r="CO155" s="191"/>
      <c r="CP155" s="191"/>
      <c r="CQ155" s="191"/>
      <c r="CR155" s="192"/>
    </row>
    <row r="156" spans="1:96" s="7" customFormat="1" ht="12.75" customHeight="1">
      <c r="A156" s="193"/>
      <c r="B156" s="185"/>
      <c r="C156" s="185"/>
      <c r="D156" s="185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5"/>
      <c r="Q156" s="196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8"/>
      <c r="AD156" s="198"/>
      <c r="AE156" s="198"/>
      <c r="AF156" s="199"/>
      <c r="AG156" s="200"/>
      <c r="AH156" s="201"/>
      <c r="AI156" s="201"/>
      <c r="AJ156" s="201"/>
      <c r="AK156" s="201"/>
      <c r="AL156" s="201"/>
      <c r="AM156" s="201"/>
      <c r="AN156" s="201"/>
      <c r="AO156" s="170">
        <f t="shared" si="7"/>
        <v>0</v>
      </c>
      <c r="AP156" s="170"/>
      <c r="AQ156" s="170"/>
      <c r="AR156" s="170"/>
      <c r="AS156" s="185"/>
      <c r="AT156" s="185"/>
      <c r="AU156" s="185"/>
      <c r="AV156" s="185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5"/>
      <c r="BV156" s="185"/>
      <c r="BW156" s="185"/>
      <c r="BX156" s="185"/>
      <c r="BY156" s="184"/>
      <c r="BZ156" s="184"/>
      <c r="CA156" s="184"/>
      <c r="CB156" s="186"/>
      <c r="CC156" s="187">
        <f t="shared" si="8"/>
        <v>0</v>
      </c>
      <c r="CD156" s="188"/>
      <c r="CE156" s="188"/>
      <c r="CF156" s="189"/>
      <c r="CG156" s="14"/>
      <c r="CH156" s="166">
        <f t="shared" si="9"/>
        <v>0</v>
      </c>
      <c r="CI156" s="167"/>
      <c r="CJ156" s="167"/>
      <c r="CK156" s="167"/>
      <c r="CL156" s="14"/>
      <c r="CM156" s="190"/>
      <c r="CN156" s="191"/>
      <c r="CO156" s="191"/>
      <c r="CP156" s="191"/>
      <c r="CQ156" s="191"/>
      <c r="CR156" s="192"/>
    </row>
    <row r="157" spans="1:96" s="7" customFormat="1" ht="12.75" customHeight="1">
      <c r="A157" s="193"/>
      <c r="B157" s="185"/>
      <c r="C157" s="185"/>
      <c r="D157" s="185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5"/>
      <c r="Q157" s="196"/>
      <c r="R157" s="197"/>
      <c r="S157" s="197"/>
      <c r="T157" s="197"/>
      <c r="U157" s="197"/>
      <c r="V157" s="197"/>
      <c r="W157" s="197"/>
      <c r="X157" s="197"/>
      <c r="Y157" s="197"/>
      <c r="Z157" s="197"/>
      <c r="AA157" s="197"/>
      <c r="AB157" s="197"/>
      <c r="AC157" s="198"/>
      <c r="AD157" s="198"/>
      <c r="AE157" s="198"/>
      <c r="AF157" s="199"/>
      <c r="AG157" s="200"/>
      <c r="AH157" s="201"/>
      <c r="AI157" s="201"/>
      <c r="AJ157" s="201"/>
      <c r="AK157" s="201"/>
      <c r="AL157" s="201"/>
      <c r="AM157" s="201"/>
      <c r="AN157" s="201"/>
      <c r="AO157" s="170">
        <f t="shared" si="7"/>
        <v>0</v>
      </c>
      <c r="AP157" s="170"/>
      <c r="AQ157" s="170"/>
      <c r="AR157" s="170"/>
      <c r="AS157" s="185"/>
      <c r="AT157" s="185"/>
      <c r="AU157" s="185"/>
      <c r="AV157" s="185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5"/>
      <c r="BV157" s="185"/>
      <c r="BW157" s="185"/>
      <c r="BX157" s="185"/>
      <c r="BY157" s="184"/>
      <c r="BZ157" s="184"/>
      <c r="CA157" s="184"/>
      <c r="CB157" s="186"/>
      <c r="CC157" s="187">
        <f t="shared" si="8"/>
        <v>0</v>
      </c>
      <c r="CD157" s="188"/>
      <c r="CE157" s="188"/>
      <c r="CF157" s="189"/>
      <c r="CG157" s="14"/>
      <c r="CH157" s="166">
        <f t="shared" si="9"/>
        <v>0</v>
      </c>
      <c r="CI157" s="167"/>
      <c r="CJ157" s="167"/>
      <c r="CK157" s="167"/>
      <c r="CL157" s="14"/>
      <c r="CM157" s="190"/>
      <c r="CN157" s="191"/>
      <c r="CO157" s="191"/>
      <c r="CP157" s="191"/>
      <c r="CQ157" s="191"/>
      <c r="CR157" s="192"/>
    </row>
    <row r="158" spans="1:96" s="7" customFormat="1" ht="12.75" customHeight="1">
      <c r="A158" s="193"/>
      <c r="B158" s="185"/>
      <c r="C158" s="185"/>
      <c r="D158" s="185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5"/>
      <c r="Q158" s="196"/>
      <c r="R158" s="197"/>
      <c r="S158" s="197"/>
      <c r="T158" s="197"/>
      <c r="U158" s="197"/>
      <c r="V158" s="197"/>
      <c r="W158" s="197"/>
      <c r="X158" s="197"/>
      <c r="Y158" s="197"/>
      <c r="Z158" s="197"/>
      <c r="AA158" s="197"/>
      <c r="AB158" s="197"/>
      <c r="AC158" s="198"/>
      <c r="AD158" s="198"/>
      <c r="AE158" s="198"/>
      <c r="AF158" s="199"/>
      <c r="AG158" s="200"/>
      <c r="AH158" s="201"/>
      <c r="AI158" s="201"/>
      <c r="AJ158" s="201"/>
      <c r="AK158" s="201"/>
      <c r="AL158" s="201"/>
      <c r="AM158" s="201"/>
      <c r="AN158" s="201"/>
      <c r="AO158" s="170">
        <f t="shared" si="7"/>
        <v>0</v>
      </c>
      <c r="AP158" s="170"/>
      <c r="AQ158" s="170"/>
      <c r="AR158" s="170"/>
      <c r="AS158" s="185"/>
      <c r="AT158" s="185"/>
      <c r="AU158" s="185"/>
      <c r="AV158" s="185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5"/>
      <c r="BV158" s="185"/>
      <c r="BW158" s="185"/>
      <c r="BX158" s="185"/>
      <c r="BY158" s="184"/>
      <c r="BZ158" s="184"/>
      <c r="CA158" s="184"/>
      <c r="CB158" s="186"/>
      <c r="CC158" s="187">
        <f t="shared" si="8"/>
        <v>0</v>
      </c>
      <c r="CD158" s="188"/>
      <c r="CE158" s="188"/>
      <c r="CF158" s="189"/>
      <c r="CG158" s="14"/>
      <c r="CH158" s="166">
        <f t="shared" si="9"/>
        <v>0</v>
      </c>
      <c r="CI158" s="167"/>
      <c r="CJ158" s="167"/>
      <c r="CK158" s="167"/>
      <c r="CL158" s="14"/>
      <c r="CM158" s="190"/>
      <c r="CN158" s="191"/>
      <c r="CO158" s="191"/>
      <c r="CP158" s="191"/>
      <c r="CQ158" s="191"/>
      <c r="CR158" s="192"/>
    </row>
    <row r="159" spans="1:96" s="7" customFormat="1" ht="12.75" customHeight="1">
      <c r="A159" s="193"/>
      <c r="B159" s="185"/>
      <c r="C159" s="185"/>
      <c r="D159" s="185"/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5"/>
      <c r="Q159" s="196"/>
      <c r="R159" s="197"/>
      <c r="S159" s="197"/>
      <c r="T159" s="197"/>
      <c r="U159" s="197"/>
      <c r="V159" s="197"/>
      <c r="W159" s="197"/>
      <c r="X159" s="197"/>
      <c r="Y159" s="197"/>
      <c r="Z159" s="197"/>
      <c r="AA159" s="197"/>
      <c r="AB159" s="197"/>
      <c r="AC159" s="198"/>
      <c r="AD159" s="198"/>
      <c r="AE159" s="198"/>
      <c r="AF159" s="199"/>
      <c r="AG159" s="200"/>
      <c r="AH159" s="201"/>
      <c r="AI159" s="201"/>
      <c r="AJ159" s="201"/>
      <c r="AK159" s="201"/>
      <c r="AL159" s="201"/>
      <c r="AM159" s="201"/>
      <c r="AN159" s="201"/>
      <c r="AO159" s="170">
        <f t="shared" si="7"/>
        <v>0</v>
      </c>
      <c r="AP159" s="170"/>
      <c r="AQ159" s="170"/>
      <c r="AR159" s="170"/>
      <c r="AS159" s="185"/>
      <c r="AT159" s="185"/>
      <c r="AU159" s="185"/>
      <c r="AV159" s="185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5"/>
      <c r="BV159" s="185"/>
      <c r="BW159" s="185"/>
      <c r="BX159" s="185"/>
      <c r="BY159" s="184"/>
      <c r="BZ159" s="184"/>
      <c r="CA159" s="184"/>
      <c r="CB159" s="186"/>
      <c r="CC159" s="187">
        <f t="shared" si="8"/>
        <v>0</v>
      </c>
      <c r="CD159" s="188"/>
      <c r="CE159" s="188"/>
      <c r="CF159" s="189"/>
      <c r="CG159" s="14"/>
      <c r="CH159" s="166">
        <f t="shared" si="9"/>
        <v>0</v>
      </c>
      <c r="CI159" s="167"/>
      <c r="CJ159" s="167"/>
      <c r="CK159" s="167"/>
      <c r="CL159" s="14"/>
      <c r="CM159" s="190"/>
      <c r="CN159" s="191"/>
      <c r="CO159" s="191"/>
      <c r="CP159" s="191"/>
      <c r="CQ159" s="191"/>
      <c r="CR159" s="192"/>
    </row>
    <row r="160" spans="1:96" s="7" customFormat="1" ht="12.75" customHeight="1">
      <c r="A160" s="193"/>
      <c r="B160" s="185"/>
      <c r="C160" s="185"/>
      <c r="D160" s="185"/>
      <c r="E160" s="194"/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5"/>
      <c r="Q160" s="196"/>
      <c r="R160" s="197"/>
      <c r="S160" s="197"/>
      <c r="T160" s="197"/>
      <c r="U160" s="197"/>
      <c r="V160" s="197"/>
      <c r="W160" s="197"/>
      <c r="X160" s="197"/>
      <c r="Y160" s="197"/>
      <c r="Z160" s="197"/>
      <c r="AA160" s="197"/>
      <c r="AB160" s="197"/>
      <c r="AC160" s="198"/>
      <c r="AD160" s="198"/>
      <c r="AE160" s="198"/>
      <c r="AF160" s="199"/>
      <c r="AG160" s="200"/>
      <c r="AH160" s="201"/>
      <c r="AI160" s="201"/>
      <c r="AJ160" s="201"/>
      <c r="AK160" s="201"/>
      <c r="AL160" s="201"/>
      <c r="AM160" s="201"/>
      <c r="AN160" s="201"/>
      <c r="AO160" s="170">
        <f t="shared" si="7"/>
        <v>0</v>
      </c>
      <c r="AP160" s="170"/>
      <c r="AQ160" s="170"/>
      <c r="AR160" s="170"/>
      <c r="AS160" s="185"/>
      <c r="AT160" s="185"/>
      <c r="AU160" s="185"/>
      <c r="AV160" s="185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5"/>
      <c r="BV160" s="185"/>
      <c r="BW160" s="185"/>
      <c r="BX160" s="185"/>
      <c r="BY160" s="184"/>
      <c r="BZ160" s="184"/>
      <c r="CA160" s="184"/>
      <c r="CB160" s="186"/>
      <c r="CC160" s="187">
        <f t="shared" si="8"/>
        <v>0</v>
      </c>
      <c r="CD160" s="188"/>
      <c r="CE160" s="188"/>
      <c r="CF160" s="189"/>
      <c r="CG160" s="14"/>
      <c r="CH160" s="166">
        <f t="shared" si="9"/>
        <v>0</v>
      </c>
      <c r="CI160" s="167"/>
      <c r="CJ160" s="167"/>
      <c r="CK160" s="167"/>
      <c r="CL160" s="14"/>
      <c r="CM160" s="190"/>
      <c r="CN160" s="191"/>
      <c r="CO160" s="191"/>
      <c r="CP160" s="191"/>
      <c r="CQ160" s="191"/>
      <c r="CR160" s="192"/>
    </row>
    <row r="161" spans="1:96" s="7" customFormat="1" ht="12.75" customHeight="1">
      <c r="A161" s="193"/>
      <c r="B161" s="185"/>
      <c r="C161" s="185"/>
      <c r="D161" s="185"/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5"/>
      <c r="Q161" s="196"/>
      <c r="R161" s="197"/>
      <c r="S161" s="197"/>
      <c r="T161" s="197"/>
      <c r="U161" s="197"/>
      <c r="V161" s="197"/>
      <c r="W161" s="197"/>
      <c r="X161" s="197"/>
      <c r="Y161" s="197"/>
      <c r="Z161" s="197"/>
      <c r="AA161" s="197"/>
      <c r="AB161" s="197"/>
      <c r="AC161" s="198"/>
      <c r="AD161" s="198"/>
      <c r="AE161" s="198"/>
      <c r="AF161" s="199"/>
      <c r="AG161" s="200"/>
      <c r="AH161" s="201"/>
      <c r="AI161" s="201"/>
      <c r="AJ161" s="201"/>
      <c r="AK161" s="201"/>
      <c r="AL161" s="201"/>
      <c r="AM161" s="201"/>
      <c r="AN161" s="201"/>
      <c r="AO161" s="170">
        <f t="shared" si="7"/>
        <v>0</v>
      </c>
      <c r="AP161" s="170"/>
      <c r="AQ161" s="170"/>
      <c r="AR161" s="170"/>
      <c r="AS161" s="185"/>
      <c r="AT161" s="185"/>
      <c r="AU161" s="185"/>
      <c r="AV161" s="185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5"/>
      <c r="BV161" s="185"/>
      <c r="BW161" s="185"/>
      <c r="BX161" s="185"/>
      <c r="BY161" s="184"/>
      <c r="BZ161" s="184"/>
      <c r="CA161" s="184"/>
      <c r="CB161" s="186"/>
      <c r="CC161" s="187">
        <f t="shared" si="8"/>
        <v>0</v>
      </c>
      <c r="CD161" s="188"/>
      <c r="CE161" s="188"/>
      <c r="CF161" s="189"/>
      <c r="CG161" s="14"/>
      <c r="CH161" s="166">
        <f t="shared" si="9"/>
        <v>0</v>
      </c>
      <c r="CI161" s="167"/>
      <c r="CJ161" s="167"/>
      <c r="CK161" s="167"/>
      <c r="CL161" s="14"/>
      <c r="CM161" s="190"/>
      <c r="CN161" s="191"/>
      <c r="CO161" s="191"/>
      <c r="CP161" s="191"/>
      <c r="CQ161" s="191"/>
      <c r="CR161" s="192"/>
    </row>
    <row r="162" spans="1:96" s="7" customFormat="1" ht="12.75" customHeight="1">
      <c r="A162" s="193"/>
      <c r="B162" s="185"/>
      <c r="C162" s="185"/>
      <c r="D162" s="185"/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5"/>
      <c r="Q162" s="196"/>
      <c r="R162" s="197"/>
      <c r="S162" s="197"/>
      <c r="T162" s="197"/>
      <c r="U162" s="197"/>
      <c r="V162" s="197"/>
      <c r="W162" s="197"/>
      <c r="X162" s="197"/>
      <c r="Y162" s="197"/>
      <c r="Z162" s="197"/>
      <c r="AA162" s="197"/>
      <c r="AB162" s="197"/>
      <c r="AC162" s="198"/>
      <c r="AD162" s="198"/>
      <c r="AE162" s="198"/>
      <c r="AF162" s="199"/>
      <c r="AG162" s="200"/>
      <c r="AH162" s="201"/>
      <c r="AI162" s="201"/>
      <c r="AJ162" s="201"/>
      <c r="AK162" s="201"/>
      <c r="AL162" s="201"/>
      <c r="AM162" s="201"/>
      <c r="AN162" s="201"/>
      <c r="AO162" s="170">
        <f t="shared" si="7"/>
        <v>0</v>
      </c>
      <c r="AP162" s="170"/>
      <c r="AQ162" s="170"/>
      <c r="AR162" s="170"/>
      <c r="AS162" s="185"/>
      <c r="AT162" s="185"/>
      <c r="AU162" s="185"/>
      <c r="AV162" s="185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5"/>
      <c r="BV162" s="185"/>
      <c r="BW162" s="185"/>
      <c r="BX162" s="185"/>
      <c r="BY162" s="184"/>
      <c r="BZ162" s="184"/>
      <c r="CA162" s="184"/>
      <c r="CB162" s="186"/>
      <c r="CC162" s="187">
        <f t="shared" si="8"/>
        <v>0</v>
      </c>
      <c r="CD162" s="188"/>
      <c r="CE162" s="188"/>
      <c r="CF162" s="189"/>
      <c r="CG162" s="14"/>
      <c r="CH162" s="166">
        <f t="shared" si="9"/>
        <v>0</v>
      </c>
      <c r="CI162" s="167"/>
      <c r="CJ162" s="167"/>
      <c r="CK162" s="167"/>
      <c r="CL162" s="14"/>
      <c r="CM162" s="190"/>
      <c r="CN162" s="191"/>
      <c r="CO162" s="191"/>
      <c r="CP162" s="191"/>
      <c r="CQ162" s="191"/>
      <c r="CR162" s="192"/>
    </row>
    <row r="163" spans="1:96" s="7" customFormat="1" ht="12.75" customHeight="1">
      <c r="A163" s="193"/>
      <c r="B163" s="185"/>
      <c r="C163" s="185"/>
      <c r="D163" s="185"/>
      <c r="E163" s="194"/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5"/>
      <c r="Q163" s="196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8"/>
      <c r="AD163" s="198"/>
      <c r="AE163" s="198"/>
      <c r="AF163" s="199"/>
      <c r="AG163" s="200"/>
      <c r="AH163" s="201"/>
      <c r="AI163" s="201"/>
      <c r="AJ163" s="201"/>
      <c r="AK163" s="201"/>
      <c r="AL163" s="201"/>
      <c r="AM163" s="201"/>
      <c r="AN163" s="201"/>
      <c r="AO163" s="170">
        <f t="shared" si="7"/>
        <v>0</v>
      </c>
      <c r="AP163" s="170"/>
      <c r="AQ163" s="170"/>
      <c r="AR163" s="170"/>
      <c r="AS163" s="185"/>
      <c r="AT163" s="185"/>
      <c r="AU163" s="185"/>
      <c r="AV163" s="185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5"/>
      <c r="BV163" s="185"/>
      <c r="BW163" s="185"/>
      <c r="BX163" s="185"/>
      <c r="BY163" s="184"/>
      <c r="BZ163" s="184"/>
      <c r="CA163" s="184"/>
      <c r="CB163" s="186"/>
      <c r="CC163" s="187">
        <f t="shared" si="8"/>
        <v>0</v>
      </c>
      <c r="CD163" s="188"/>
      <c r="CE163" s="188"/>
      <c r="CF163" s="189"/>
      <c r="CG163" s="14"/>
      <c r="CH163" s="166">
        <f t="shared" si="9"/>
        <v>0</v>
      </c>
      <c r="CI163" s="167"/>
      <c r="CJ163" s="167"/>
      <c r="CK163" s="167"/>
      <c r="CL163" s="14"/>
      <c r="CM163" s="190"/>
      <c r="CN163" s="191"/>
      <c r="CO163" s="191"/>
      <c r="CP163" s="191"/>
      <c r="CQ163" s="191"/>
      <c r="CR163" s="192"/>
    </row>
    <row r="164" spans="1:96" s="7" customFormat="1" ht="12.75" customHeight="1">
      <c r="A164" s="193"/>
      <c r="B164" s="185"/>
      <c r="C164" s="185"/>
      <c r="D164" s="185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5"/>
      <c r="Q164" s="196"/>
      <c r="R164" s="197"/>
      <c r="S164" s="197"/>
      <c r="T164" s="197"/>
      <c r="U164" s="197"/>
      <c r="V164" s="197"/>
      <c r="W164" s="197"/>
      <c r="X164" s="197"/>
      <c r="Y164" s="197"/>
      <c r="Z164" s="197"/>
      <c r="AA164" s="197"/>
      <c r="AB164" s="197"/>
      <c r="AC164" s="198"/>
      <c r="AD164" s="198"/>
      <c r="AE164" s="198"/>
      <c r="AF164" s="199"/>
      <c r="AG164" s="200"/>
      <c r="AH164" s="201"/>
      <c r="AI164" s="201"/>
      <c r="AJ164" s="201"/>
      <c r="AK164" s="201"/>
      <c r="AL164" s="201"/>
      <c r="AM164" s="201"/>
      <c r="AN164" s="201"/>
      <c r="AO164" s="170">
        <f t="shared" si="7"/>
        <v>0</v>
      </c>
      <c r="AP164" s="170"/>
      <c r="AQ164" s="170"/>
      <c r="AR164" s="170"/>
      <c r="AS164" s="185"/>
      <c r="AT164" s="185"/>
      <c r="AU164" s="185"/>
      <c r="AV164" s="185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5"/>
      <c r="BV164" s="185"/>
      <c r="BW164" s="185"/>
      <c r="BX164" s="185"/>
      <c r="BY164" s="184"/>
      <c r="BZ164" s="184"/>
      <c r="CA164" s="184"/>
      <c r="CB164" s="186"/>
      <c r="CC164" s="187">
        <f t="shared" si="8"/>
        <v>0</v>
      </c>
      <c r="CD164" s="188"/>
      <c r="CE164" s="188"/>
      <c r="CF164" s="189"/>
      <c r="CG164" s="14"/>
      <c r="CH164" s="166">
        <f t="shared" si="9"/>
        <v>0</v>
      </c>
      <c r="CI164" s="167"/>
      <c r="CJ164" s="167"/>
      <c r="CK164" s="167"/>
      <c r="CL164" s="14"/>
      <c r="CM164" s="190"/>
      <c r="CN164" s="191"/>
      <c r="CO164" s="191"/>
      <c r="CP164" s="191"/>
      <c r="CQ164" s="191"/>
      <c r="CR164" s="192"/>
    </row>
    <row r="165" spans="1:96" s="7" customFormat="1" ht="12.75" customHeight="1">
      <c r="A165" s="193"/>
      <c r="B165" s="185"/>
      <c r="C165" s="185"/>
      <c r="D165" s="185"/>
      <c r="E165" s="194"/>
      <c r="F165" s="194"/>
      <c r="G165" s="194"/>
      <c r="H165" s="194"/>
      <c r="I165" s="194"/>
      <c r="J165" s="194"/>
      <c r="K165" s="194"/>
      <c r="L165" s="194"/>
      <c r="M165" s="194"/>
      <c r="N165" s="194"/>
      <c r="O165" s="194"/>
      <c r="P165" s="195"/>
      <c r="Q165" s="196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8"/>
      <c r="AD165" s="198"/>
      <c r="AE165" s="198"/>
      <c r="AF165" s="199"/>
      <c r="AG165" s="200"/>
      <c r="AH165" s="201"/>
      <c r="AI165" s="201"/>
      <c r="AJ165" s="201"/>
      <c r="AK165" s="201"/>
      <c r="AL165" s="201"/>
      <c r="AM165" s="201"/>
      <c r="AN165" s="201"/>
      <c r="AO165" s="170">
        <f t="shared" si="7"/>
        <v>0</v>
      </c>
      <c r="AP165" s="170"/>
      <c r="AQ165" s="170"/>
      <c r="AR165" s="170"/>
      <c r="AS165" s="185"/>
      <c r="AT165" s="185"/>
      <c r="AU165" s="185"/>
      <c r="AV165" s="185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  <c r="BG165" s="184"/>
      <c r="BH165" s="184"/>
      <c r="BI165" s="184"/>
      <c r="BJ165" s="184"/>
      <c r="BK165" s="184"/>
      <c r="BL165" s="184"/>
      <c r="BM165" s="184"/>
      <c r="BN165" s="184"/>
      <c r="BO165" s="184"/>
      <c r="BP165" s="184"/>
      <c r="BQ165" s="184"/>
      <c r="BR165" s="184"/>
      <c r="BS165" s="184"/>
      <c r="BT165" s="184"/>
      <c r="BU165" s="185"/>
      <c r="BV165" s="185"/>
      <c r="BW165" s="185"/>
      <c r="BX165" s="185"/>
      <c r="BY165" s="184"/>
      <c r="BZ165" s="184"/>
      <c r="CA165" s="184"/>
      <c r="CB165" s="186"/>
      <c r="CC165" s="187">
        <f t="shared" si="8"/>
        <v>0</v>
      </c>
      <c r="CD165" s="188"/>
      <c r="CE165" s="188"/>
      <c r="CF165" s="189"/>
      <c r="CG165" s="14"/>
      <c r="CH165" s="166">
        <f t="shared" si="9"/>
        <v>0</v>
      </c>
      <c r="CI165" s="167"/>
      <c r="CJ165" s="167"/>
      <c r="CK165" s="167"/>
      <c r="CL165" s="14"/>
      <c r="CM165" s="190"/>
      <c r="CN165" s="191"/>
      <c r="CO165" s="191"/>
      <c r="CP165" s="191"/>
      <c r="CQ165" s="191"/>
      <c r="CR165" s="192"/>
    </row>
    <row r="166" spans="1:96" s="7" customFormat="1" ht="12.75" customHeight="1">
      <c r="A166" s="193"/>
      <c r="B166" s="185"/>
      <c r="C166" s="185"/>
      <c r="D166" s="185"/>
      <c r="E166" s="194"/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5"/>
      <c r="Q166" s="196"/>
      <c r="R166" s="197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8"/>
      <c r="AD166" s="198"/>
      <c r="AE166" s="198"/>
      <c r="AF166" s="199"/>
      <c r="AG166" s="200"/>
      <c r="AH166" s="201"/>
      <c r="AI166" s="201"/>
      <c r="AJ166" s="201"/>
      <c r="AK166" s="201"/>
      <c r="AL166" s="201"/>
      <c r="AM166" s="201"/>
      <c r="AN166" s="201"/>
      <c r="AO166" s="170">
        <f t="shared" si="7"/>
        <v>0</v>
      </c>
      <c r="AP166" s="170"/>
      <c r="AQ166" s="170"/>
      <c r="AR166" s="170"/>
      <c r="AS166" s="185"/>
      <c r="AT166" s="185"/>
      <c r="AU166" s="185"/>
      <c r="AV166" s="185"/>
      <c r="AW166" s="184"/>
      <c r="AX166" s="184"/>
      <c r="AY166" s="184"/>
      <c r="AZ166" s="184"/>
      <c r="BA166" s="184"/>
      <c r="BB166" s="184"/>
      <c r="BC166" s="184"/>
      <c r="BD166" s="184"/>
      <c r="BE166" s="184"/>
      <c r="BF166" s="184"/>
      <c r="BG166" s="184"/>
      <c r="BH166" s="184"/>
      <c r="BI166" s="184"/>
      <c r="BJ166" s="184"/>
      <c r="BK166" s="184"/>
      <c r="BL166" s="184"/>
      <c r="BM166" s="184"/>
      <c r="BN166" s="184"/>
      <c r="BO166" s="184"/>
      <c r="BP166" s="184"/>
      <c r="BQ166" s="184"/>
      <c r="BR166" s="184"/>
      <c r="BS166" s="184"/>
      <c r="BT166" s="184"/>
      <c r="BU166" s="185"/>
      <c r="BV166" s="185"/>
      <c r="BW166" s="185"/>
      <c r="BX166" s="185"/>
      <c r="BY166" s="184"/>
      <c r="BZ166" s="184"/>
      <c r="CA166" s="184"/>
      <c r="CB166" s="186"/>
      <c r="CC166" s="187">
        <f t="shared" si="8"/>
        <v>0</v>
      </c>
      <c r="CD166" s="188"/>
      <c r="CE166" s="188"/>
      <c r="CF166" s="189"/>
      <c r="CG166" s="14"/>
      <c r="CH166" s="166">
        <f t="shared" si="9"/>
        <v>0</v>
      </c>
      <c r="CI166" s="167"/>
      <c r="CJ166" s="167"/>
      <c r="CK166" s="167"/>
      <c r="CL166" s="14"/>
      <c r="CM166" s="190"/>
      <c r="CN166" s="191"/>
      <c r="CO166" s="191"/>
      <c r="CP166" s="191"/>
      <c r="CQ166" s="191"/>
      <c r="CR166" s="192"/>
    </row>
    <row r="167" spans="1:96" s="7" customFormat="1" ht="12.75" customHeight="1">
      <c r="A167" s="193"/>
      <c r="B167" s="185"/>
      <c r="C167" s="185"/>
      <c r="D167" s="185"/>
      <c r="E167" s="194"/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5"/>
      <c r="Q167" s="196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8"/>
      <c r="AD167" s="198"/>
      <c r="AE167" s="198"/>
      <c r="AF167" s="199"/>
      <c r="AG167" s="200"/>
      <c r="AH167" s="201"/>
      <c r="AI167" s="201"/>
      <c r="AJ167" s="201"/>
      <c r="AK167" s="201"/>
      <c r="AL167" s="201"/>
      <c r="AM167" s="201"/>
      <c r="AN167" s="201"/>
      <c r="AO167" s="170">
        <f t="shared" si="7"/>
        <v>0</v>
      </c>
      <c r="AP167" s="170"/>
      <c r="AQ167" s="170"/>
      <c r="AR167" s="170"/>
      <c r="AS167" s="185"/>
      <c r="AT167" s="185"/>
      <c r="AU167" s="185"/>
      <c r="AV167" s="185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  <c r="BG167" s="184"/>
      <c r="BH167" s="184"/>
      <c r="BI167" s="184"/>
      <c r="BJ167" s="184"/>
      <c r="BK167" s="184"/>
      <c r="BL167" s="184"/>
      <c r="BM167" s="184"/>
      <c r="BN167" s="184"/>
      <c r="BO167" s="184"/>
      <c r="BP167" s="184"/>
      <c r="BQ167" s="184"/>
      <c r="BR167" s="184"/>
      <c r="BS167" s="184"/>
      <c r="BT167" s="184"/>
      <c r="BU167" s="185"/>
      <c r="BV167" s="185"/>
      <c r="BW167" s="185"/>
      <c r="BX167" s="185"/>
      <c r="BY167" s="184"/>
      <c r="BZ167" s="184"/>
      <c r="CA167" s="184"/>
      <c r="CB167" s="186"/>
      <c r="CC167" s="187">
        <f t="shared" si="8"/>
        <v>0</v>
      </c>
      <c r="CD167" s="188"/>
      <c r="CE167" s="188"/>
      <c r="CF167" s="189"/>
      <c r="CG167" s="14"/>
      <c r="CH167" s="166">
        <f t="shared" si="9"/>
        <v>0</v>
      </c>
      <c r="CI167" s="167"/>
      <c r="CJ167" s="167"/>
      <c r="CK167" s="167"/>
      <c r="CL167" s="14"/>
      <c r="CM167" s="190"/>
      <c r="CN167" s="191"/>
      <c r="CO167" s="191"/>
      <c r="CP167" s="191"/>
      <c r="CQ167" s="191"/>
      <c r="CR167" s="192"/>
    </row>
    <row r="168" spans="1:96" s="7" customFormat="1" ht="12.75" customHeight="1">
      <c r="A168" s="193"/>
      <c r="B168" s="185"/>
      <c r="C168" s="185"/>
      <c r="D168" s="185"/>
      <c r="E168" s="194"/>
      <c r="F168" s="194"/>
      <c r="G168" s="194"/>
      <c r="H168" s="194"/>
      <c r="I168" s="194"/>
      <c r="J168" s="194"/>
      <c r="K168" s="194"/>
      <c r="L168" s="194"/>
      <c r="M168" s="194"/>
      <c r="N168" s="194"/>
      <c r="O168" s="194"/>
      <c r="P168" s="195"/>
      <c r="Q168" s="196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8"/>
      <c r="AD168" s="198"/>
      <c r="AE168" s="198"/>
      <c r="AF168" s="199"/>
      <c r="AG168" s="200"/>
      <c r="AH168" s="201"/>
      <c r="AI168" s="201"/>
      <c r="AJ168" s="201"/>
      <c r="AK168" s="201"/>
      <c r="AL168" s="201"/>
      <c r="AM168" s="201"/>
      <c r="AN168" s="201"/>
      <c r="AO168" s="170">
        <f t="shared" si="7"/>
        <v>0</v>
      </c>
      <c r="AP168" s="170"/>
      <c r="AQ168" s="170"/>
      <c r="AR168" s="170"/>
      <c r="AS168" s="185"/>
      <c r="AT168" s="185"/>
      <c r="AU168" s="185"/>
      <c r="AV168" s="185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5"/>
      <c r="BV168" s="185"/>
      <c r="BW168" s="185"/>
      <c r="BX168" s="185"/>
      <c r="BY168" s="184"/>
      <c r="BZ168" s="184"/>
      <c r="CA168" s="184"/>
      <c r="CB168" s="186"/>
      <c r="CC168" s="187">
        <f t="shared" si="8"/>
        <v>0</v>
      </c>
      <c r="CD168" s="188"/>
      <c r="CE168" s="188"/>
      <c r="CF168" s="189"/>
      <c r="CG168" s="14"/>
      <c r="CH168" s="166">
        <f t="shared" si="9"/>
        <v>0</v>
      </c>
      <c r="CI168" s="167"/>
      <c r="CJ168" s="167"/>
      <c r="CK168" s="167"/>
      <c r="CL168" s="14"/>
      <c r="CM168" s="190"/>
      <c r="CN168" s="191"/>
      <c r="CO168" s="191"/>
      <c r="CP168" s="191"/>
      <c r="CQ168" s="191"/>
      <c r="CR168" s="192"/>
    </row>
    <row r="169" spans="1:96" s="7" customFormat="1" ht="12.75" customHeight="1">
      <c r="A169" s="193"/>
      <c r="B169" s="185"/>
      <c r="C169" s="185"/>
      <c r="D169" s="185"/>
      <c r="E169" s="194"/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5"/>
      <c r="Q169" s="196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8"/>
      <c r="AD169" s="198"/>
      <c r="AE169" s="198"/>
      <c r="AF169" s="199"/>
      <c r="AG169" s="200"/>
      <c r="AH169" s="201"/>
      <c r="AI169" s="201"/>
      <c r="AJ169" s="201"/>
      <c r="AK169" s="201"/>
      <c r="AL169" s="201"/>
      <c r="AM169" s="201"/>
      <c r="AN169" s="201"/>
      <c r="AO169" s="170">
        <f t="shared" si="7"/>
        <v>0</v>
      </c>
      <c r="AP169" s="170"/>
      <c r="AQ169" s="170"/>
      <c r="AR169" s="170"/>
      <c r="AS169" s="185"/>
      <c r="AT169" s="185"/>
      <c r="AU169" s="185"/>
      <c r="AV169" s="185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5"/>
      <c r="BV169" s="185"/>
      <c r="BW169" s="185"/>
      <c r="BX169" s="185"/>
      <c r="BY169" s="184"/>
      <c r="BZ169" s="184"/>
      <c r="CA169" s="184"/>
      <c r="CB169" s="186"/>
      <c r="CC169" s="187">
        <f t="shared" si="8"/>
        <v>0</v>
      </c>
      <c r="CD169" s="188"/>
      <c r="CE169" s="188"/>
      <c r="CF169" s="189"/>
      <c r="CG169" s="14"/>
      <c r="CH169" s="166">
        <f t="shared" si="9"/>
        <v>0</v>
      </c>
      <c r="CI169" s="167"/>
      <c r="CJ169" s="167"/>
      <c r="CK169" s="167"/>
      <c r="CL169" s="14"/>
      <c r="CM169" s="190"/>
      <c r="CN169" s="191"/>
      <c r="CO169" s="191"/>
      <c r="CP169" s="191"/>
      <c r="CQ169" s="191"/>
      <c r="CR169" s="192"/>
    </row>
    <row r="170" spans="1:96" s="7" customFormat="1" ht="12.75" customHeight="1">
      <c r="A170" s="193"/>
      <c r="B170" s="185"/>
      <c r="C170" s="185"/>
      <c r="D170" s="185"/>
      <c r="E170" s="194"/>
      <c r="F170" s="194"/>
      <c r="G170" s="194"/>
      <c r="H170" s="194"/>
      <c r="I170" s="194"/>
      <c r="J170" s="194"/>
      <c r="K170" s="194"/>
      <c r="L170" s="194"/>
      <c r="M170" s="194"/>
      <c r="N170" s="194"/>
      <c r="O170" s="194"/>
      <c r="P170" s="195"/>
      <c r="Q170" s="196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8"/>
      <c r="AD170" s="198"/>
      <c r="AE170" s="198"/>
      <c r="AF170" s="199"/>
      <c r="AG170" s="200"/>
      <c r="AH170" s="201"/>
      <c r="AI170" s="201"/>
      <c r="AJ170" s="201"/>
      <c r="AK170" s="201"/>
      <c r="AL170" s="201"/>
      <c r="AM170" s="201"/>
      <c r="AN170" s="201"/>
      <c r="AO170" s="170">
        <f t="shared" si="7"/>
        <v>0</v>
      </c>
      <c r="AP170" s="170"/>
      <c r="AQ170" s="170"/>
      <c r="AR170" s="170"/>
      <c r="AS170" s="185"/>
      <c r="AT170" s="185"/>
      <c r="AU170" s="185"/>
      <c r="AV170" s="185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4"/>
      <c r="BN170" s="184"/>
      <c r="BO170" s="184"/>
      <c r="BP170" s="184"/>
      <c r="BQ170" s="184"/>
      <c r="BR170" s="184"/>
      <c r="BS170" s="184"/>
      <c r="BT170" s="184"/>
      <c r="BU170" s="185"/>
      <c r="BV170" s="185"/>
      <c r="BW170" s="185"/>
      <c r="BX170" s="185"/>
      <c r="BY170" s="184"/>
      <c r="BZ170" s="184"/>
      <c r="CA170" s="184"/>
      <c r="CB170" s="186"/>
      <c r="CC170" s="187">
        <f t="shared" si="8"/>
        <v>0</v>
      </c>
      <c r="CD170" s="188"/>
      <c r="CE170" s="188"/>
      <c r="CF170" s="189"/>
      <c r="CG170" s="14"/>
      <c r="CH170" s="166">
        <f t="shared" si="9"/>
        <v>0</v>
      </c>
      <c r="CI170" s="167"/>
      <c r="CJ170" s="167"/>
      <c r="CK170" s="167"/>
      <c r="CL170" s="14"/>
      <c r="CM170" s="190"/>
      <c r="CN170" s="191"/>
      <c r="CO170" s="191"/>
      <c r="CP170" s="191"/>
      <c r="CQ170" s="191"/>
      <c r="CR170" s="192"/>
    </row>
    <row r="171" spans="1:96" s="7" customFormat="1" ht="12.75" customHeight="1">
      <c r="A171" s="193"/>
      <c r="B171" s="185"/>
      <c r="C171" s="185"/>
      <c r="D171" s="185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5"/>
      <c r="Q171" s="196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8"/>
      <c r="AD171" s="198"/>
      <c r="AE171" s="198"/>
      <c r="AF171" s="199"/>
      <c r="AG171" s="200"/>
      <c r="AH171" s="201"/>
      <c r="AI171" s="201"/>
      <c r="AJ171" s="201"/>
      <c r="AK171" s="201"/>
      <c r="AL171" s="201"/>
      <c r="AM171" s="201"/>
      <c r="AN171" s="201"/>
      <c r="AO171" s="170">
        <f t="shared" si="7"/>
        <v>0</v>
      </c>
      <c r="AP171" s="170"/>
      <c r="AQ171" s="170"/>
      <c r="AR171" s="170"/>
      <c r="AS171" s="185"/>
      <c r="AT171" s="185"/>
      <c r="AU171" s="185"/>
      <c r="AV171" s="185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4"/>
      <c r="BN171" s="184"/>
      <c r="BO171" s="184"/>
      <c r="BP171" s="184"/>
      <c r="BQ171" s="184"/>
      <c r="BR171" s="184"/>
      <c r="BS171" s="184"/>
      <c r="BT171" s="184"/>
      <c r="BU171" s="185"/>
      <c r="BV171" s="185"/>
      <c r="BW171" s="185"/>
      <c r="BX171" s="185"/>
      <c r="BY171" s="184"/>
      <c r="BZ171" s="184"/>
      <c r="CA171" s="184"/>
      <c r="CB171" s="186"/>
      <c r="CC171" s="187">
        <f t="shared" si="8"/>
        <v>0</v>
      </c>
      <c r="CD171" s="188"/>
      <c r="CE171" s="188"/>
      <c r="CF171" s="189"/>
      <c r="CG171" s="14"/>
      <c r="CH171" s="166">
        <f t="shared" si="9"/>
        <v>0</v>
      </c>
      <c r="CI171" s="167"/>
      <c r="CJ171" s="167"/>
      <c r="CK171" s="167"/>
      <c r="CL171" s="14"/>
      <c r="CM171" s="190"/>
      <c r="CN171" s="191"/>
      <c r="CO171" s="191"/>
      <c r="CP171" s="191"/>
      <c r="CQ171" s="191"/>
      <c r="CR171" s="192"/>
    </row>
    <row r="172" spans="1:96" s="7" customFormat="1" ht="12.75" customHeight="1">
      <c r="A172" s="193"/>
      <c r="B172" s="185"/>
      <c r="C172" s="185"/>
      <c r="D172" s="185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5"/>
      <c r="Q172" s="196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8"/>
      <c r="AD172" s="198"/>
      <c r="AE172" s="198"/>
      <c r="AF172" s="199"/>
      <c r="AG172" s="200"/>
      <c r="AH172" s="201"/>
      <c r="AI172" s="201"/>
      <c r="AJ172" s="201"/>
      <c r="AK172" s="201"/>
      <c r="AL172" s="201"/>
      <c r="AM172" s="201"/>
      <c r="AN172" s="201"/>
      <c r="AO172" s="170">
        <f t="shared" si="7"/>
        <v>0</v>
      </c>
      <c r="AP172" s="170"/>
      <c r="AQ172" s="170"/>
      <c r="AR172" s="170"/>
      <c r="AS172" s="185"/>
      <c r="AT172" s="185"/>
      <c r="AU172" s="185"/>
      <c r="AV172" s="185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5"/>
      <c r="BV172" s="185"/>
      <c r="BW172" s="185"/>
      <c r="BX172" s="185"/>
      <c r="BY172" s="184"/>
      <c r="BZ172" s="184"/>
      <c r="CA172" s="184"/>
      <c r="CB172" s="186"/>
      <c r="CC172" s="187">
        <f t="shared" si="8"/>
        <v>0</v>
      </c>
      <c r="CD172" s="188"/>
      <c r="CE172" s="188"/>
      <c r="CF172" s="189"/>
      <c r="CG172" s="14"/>
      <c r="CH172" s="166">
        <f t="shared" si="9"/>
        <v>0</v>
      </c>
      <c r="CI172" s="167"/>
      <c r="CJ172" s="167"/>
      <c r="CK172" s="167"/>
      <c r="CL172" s="14"/>
      <c r="CM172" s="190"/>
      <c r="CN172" s="191"/>
      <c r="CO172" s="191"/>
      <c r="CP172" s="191"/>
      <c r="CQ172" s="191"/>
      <c r="CR172" s="192"/>
    </row>
    <row r="173" spans="1:96" s="7" customFormat="1" ht="12.75" customHeight="1">
      <c r="A173" s="193"/>
      <c r="B173" s="185"/>
      <c r="C173" s="185"/>
      <c r="D173" s="185"/>
      <c r="E173" s="194"/>
      <c r="F173" s="194"/>
      <c r="G173" s="194"/>
      <c r="H173" s="194"/>
      <c r="I173" s="194"/>
      <c r="J173" s="194"/>
      <c r="K173" s="194"/>
      <c r="L173" s="194"/>
      <c r="M173" s="194"/>
      <c r="N173" s="194"/>
      <c r="O173" s="194"/>
      <c r="P173" s="195"/>
      <c r="Q173" s="196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8"/>
      <c r="AD173" s="198"/>
      <c r="AE173" s="198"/>
      <c r="AF173" s="199"/>
      <c r="AG173" s="200"/>
      <c r="AH173" s="201"/>
      <c r="AI173" s="201"/>
      <c r="AJ173" s="201"/>
      <c r="AK173" s="201"/>
      <c r="AL173" s="201"/>
      <c r="AM173" s="201"/>
      <c r="AN173" s="201"/>
      <c r="AO173" s="170">
        <f t="shared" si="7"/>
        <v>0</v>
      </c>
      <c r="AP173" s="170"/>
      <c r="AQ173" s="170"/>
      <c r="AR173" s="170"/>
      <c r="AS173" s="185"/>
      <c r="AT173" s="185"/>
      <c r="AU173" s="185"/>
      <c r="AV173" s="185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5"/>
      <c r="BV173" s="185"/>
      <c r="BW173" s="185"/>
      <c r="BX173" s="185"/>
      <c r="BY173" s="184"/>
      <c r="BZ173" s="184"/>
      <c r="CA173" s="184"/>
      <c r="CB173" s="186"/>
      <c r="CC173" s="187">
        <f t="shared" si="8"/>
        <v>0</v>
      </c>
      <c r="CD173" s="188"/>
      <c r="CE173" s="188"/>
      <c r="CF173" s="189"/>
      <c r="CG173" s="14"/>
      <c r="CH173" s="166">
        <f t="shared" si="9"/>
        <v>0</v>
      </c>
      <c r="CI173" s="167"/>
      <c r="CJ173" s="167"/>
      <c r="CK173" s="167"/>
      <c r="CL173" s="14"/>
      <c r="CM173" s="190"/>
      <c r="CN173" s="191"/>
      <c r="CO173" s="191"/>
      <c r="CP173" s="191"/>
      <c r="CQ173" s="191"/>
      <c r="CR173" s="192"/>
    </row>
    <row r="174" spans="1:96" s="7" customFormat="1" ht="12.75" customHeight="1">
      <c r="A174" s="193"/>
      <c r="B174" s="185"/>
      <c r="C174" s="185"/>
      <c r="D174" s="185"/>
      <c r="E174" s="194"/>
      <c r="F174" s="194"/>
      <c r="G174" s="194"/>
      <c r="H174" s="194"/>
      <c r="I174" s="194"/>
      <c r="J174" s="194"/>
      <c r="K174" s="194"/>
      <c r="L174" s="194"/>
      <c r="M174" s="194"/>
      <c r="N174" s="194"/>
      <c r="O174" s="194"/>
      <c r="P174" s="195"/>
      <c r="Q174" s="196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8"/>
      <c r="AD174" s="198"/>
      <c r="AE174" s="198"/>
      <c r="AF174" s="199"/>
      <c r="AG174" s="200"/>
      <c r="AH174" s="201"/>
      <c r="AI174" s="201"/>
      <c r="AJ174" s="201"/>
      <c r="AK174" s="201"/>
      <c r="AL174" s="201"/>
      <c r="AM174" s="201"/>
      <c r="AN174" s="201"/>
      <c r="AO174" s="170">
        <f t="shared" si="7"/>
        <v>0</v>
      </c>
      <c r="AP174" s="170"/>
      <c r="AQ174" s="170"/>
      <c r="AR174" s="170"/>
      <c r="AS174" s="185"/>
      <c r="AT174" s="185"/>
      <c r="AU174" s="185"/>
      <c r="AV174" s="185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5"/>
      <c r="BV174" s="185"/>
      <c r="BW174" s="185"/>
      <c r="BX174" s="185"/>
      <c r="BY174" s="184"/>
      <c r="BZ174" s="184"/>
      <c r="CA174" s="184"/>
      <c r="CB174" s="186"/>
      <c r="CC174" s="187">
        <f t="shared" si="8"/>
        <v>0</v>
      </c>
      <c r="CD174" s="188"/>
      <c r="CE174" s="188"/>
      <c r="CF174" s="189"/>
      <c r="CG174" s="14"/>
      <c r="CH174" s="166">
        <f t="shared" si="9"/>
        <v>0</v>
      </c>
      <c r="CI174" s="167"/>
      <c r="CJ174" s="167"/>
      <c r="CK174" s="167"/>
      <c r="CL174" s="14"/>
      <c r="CM174" s="190"/>
      <c r="CN174" s="191"/>
      <c r="CO174" s="191"/>
      <c r="CP174" s="191"/>
      <c r="CQ174" s="191"/>
      <c r="CR174" s="192"/>
    </row>
    <row r="175" spans="1:96" s="7" customFormat="1" ht="12.75" customHeight="1">
      <c r="A175" s="193"/>
      <c r="B175" s="185"/>
      <c r="C175" s="185"/>
      <c r="D175" s="185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5"/>
      <c r="Q175" s="196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8"/>
      <c r="AD175" s="198"/>
      <c r="AE175" s="198"/>
      <c r="AF175" s="199"/>
      <c r="AG175" s="200"/>
      <c r="AH175" s="201"/>
      <c r="AI175" s="201"/>
      <c r="AJ175" s="201"/>
      <c r="AK175" s="201"/>
      <c r="AL175" s="201"/>
      <c r="AM175" s="201"/>
      <c r="AN175" s="201"/>
      <c r="AO175" s="170">
        <f t="shared" si="7"/>
        <v>0</v>
      </c>
      <c r="AP175" s="170"/>
      <c r="AQ175" s="170"/>
      <c r="AR175" s="170"/>
      <c r="AS175" s="185"/>
      <c r="AT175" s="185"/>
      <c r="AU175" s="185"/>
      <c r="AV175" s="185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4"/>
      <c r="BN175" s="184"/>
      <c r="BO175" s="184"/>
      <c r="BP175" s="184"/>
      <c r="BQ175" s="184"/>
      <c r="BR175" s="184"/>
      <c r="BS175" s="184"/>
      <c r="BT175" s="184"/>
      <c r="BU175" s="185"/>
      <c r="BV175" s="185"/>
      <c r="BW175" s="185"/>
      <c r="BX175" s="185"/>
      <c r="BY175" s="184"/>
      <c r="BZ175" s="184"/>
      <c r="CA175" s="184"/>
      <c r="CB175" s="186"/>
      <c r="CC175" s="187">
        <f t="shared" si="8"/>
        <v>0</v>
      </c>
      <c r="CD175" s="188"/>
      <c r="CE175" s="188"/>
      <c r="CF175" s="189"/>
      <c r="CG175" s="14"/>
      <c r="CH175" s="166">
        <f t="shared" si="9"/>
        <v>0</v>
      </c>
      <c r="CI175" s="167"/>
      <c r="CJ175" s="167"/>
      <c r="CK175" s="167"/>
      <c r="CL175" s="14"/>
      <c r="CM175" s="190"/>
      <c r="CN175" s="191"/>
      <c r="CO175" s="191"/>
      <c r="CP175" s="191"/>
      <c r="CQ175" s="191"/>
      <c r="CR175" s="192"/>
    </row>
    <row r="176" spans="1:96" s="7" customFormat="1" ht="12.75" customHeight="1">
      <c r="A176" s="193"/>
      <c r="B176" s="185"/>
      <c r="C176" s="185"/>
      <c r="D176" s="185"/>
      <c r="E176" s="194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5"/>
      <c r="Q176" s="196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8"/>
      <c r="AD176" s="198"/>
      <c r="AE176" s="198"/>
      <c r="AF176" s="199"/>
      <c r="AG176" s="200"/>
      <c r="AH176" s="201"/>
      <c r="AI176" s="201"/>
      <c r="AJ176" s="201"/>
      <c r="AK176" s="201"/>
      <c r="AL176" s="201"/>
      <c r="AM176" s="201"/>
      <c r="AN176" s="201"/>
      <c r="AO176" s="170">
        <f t="shared" si="7"/>
        <v>0</v>
      </c>
      <c r="AP176" s="170"/>
      <c r="AQ176" s="170"/>
      <c r="AR176" s="170"/>
      <c r="AS176" s="185"/>
      <c r="AT176" s="185"/>
      <c r="AU176" s="185"/>
      <c r="AV176" s="185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4"/>
      <c r="BQ176" s="184"/>
      <c r="BR176" s="184"/>
      <c r="BS176" s="184"/>
      <c r="BT176" s="184"/>
      <c r="BU176" s="185"/>
      <c r="BV176" s="185"/>
      <c r="BW176" s="185"/>
      <c r="BX176" s="185"/>
      <c r="BY176" s="184"/>
      <c r="BZ176" s="184"/>
      <c r="CA176" s="184"/>
      <c r="CB176" s="186"/>
      <c r="CC176" s="187">
        <f t="shared" si="8"/>
        <v>0</v>
      </c>
      <c r="CD176" s="188"/>
      <c r="CE176" s="188"/>
      <c r="CF176" s="189"/>
      <c r="CG176" s="14"/>
      <c r="CH176" s="166">
        <f t="shared" si="9"/>
        <v>0</v>
      </c>
      <c r="CI176" s="167"/>
      <c r="CJ176" s="167"/>
      <c r="CK176" s="167"/>
      <c r="CL176" s="14"/>
      <c r="CM176" s="190"/>
      <c r="CN176" s="191"/>
      <c r="CO176" s="191"/>
      <c r="CP176" s="191"/>
      <c r="CQ176" s="191"/>
      <c r="CR176" s="192"/>
    </row>
    <row r="177" spans="1:96" s="7" customFormat="1" ht="12.75" customHeight="1">
      <c r="A177" s="193"/>
      <c r="B177" s="185"/>
      <c r="C177" s="185"/>
      <c r="D177" s="185"/>
      <c r="E177" s="194"/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5"/>
      <c r="Q177" s="196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8"/>
      <c r="AD177" s="198"/>
      <c r="AE177" s="198"/>
      <c r="AF177" s="199"/>
      <c r="AG177" s="200"/>
      <c r="AH177" s="201"/>
      <c r="AI177" s="201"/>
      <c r="AJ177" s="201"/>
      <c r="AK177" s="201"/>
      <c r="AL177" s="201"/>
      <c r="AM177" s="201"/>
      <c r="AN177" s="201"/>
      <c r="AO177" s="170">
        <f t="shared" si="7"/>
        <v>0</v>
      </c>
      <c r="AP177" s="170"/>
      <c r="AQ177" s="170"/>
      <c r="AR177" s="170"/>
      <c r="AS177" s="185"/>
      <c r="AT177" s="185"/>
      <c r="AU177" s="185"/>
      <c r="AV177" s="185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  <c r="BG177" s="184"/>
      <c r="BH177" s="184"/>
      <c r="BI177" s="184"/>
      <c r="BJ177" s="184"/>
      <c r="BK177" s="184"/>
      <c r="BL177" s="184"/>
      <c r="BM177" s="184"/>
      <c r="BN177" s="184"/>
      <c r="BO177" s="184"/>
      <c r="BP177" s="184"/>
      <c r="BQ177" s="184"/>
      <c r="BR177" s="184"/>
      <c r="BS177" s="184"/>
      <c r="BT177" s="184"/>
      <c r="BU177" s="185"/>
      <c r="BV177" s="185"/>
      <c r="BW177" s="185"/>
      <c r="BX177" s="185"/>
      <c r="BY177" s="184"/>
      <c r="BZ177" s="184"/>
      <c r="CA177" s="184"/>
      <c r="CB177" s="186"/>
      <c r="CC177" s="187">
        <f t="shared" si="8"/>
        <v>0</v>
      </c>
      <c r="CD177" s="188"/>
      <c r="CE177" s="188"/>
      <c r="CF177" s="189"/>
      <c r="CG177" s="14"/>
      <c r="CH177" s="166">
        <f t="shared" si="9"/>
        <v>0</v>
      </c>
      <c r="CI177" s="167"/>
      <c r="CJ177" s="167"/>
      <c r="CK177" s="167"/>
      <c r="CL177" s="14"/>
      <c r="CM177" s="190"/>
      <c r="CN177" s="191"/>
      <c r="CO177" s="191"/>
      <c r="CP177" s="191"/>
      <c r="CQ177" s="191"/>
      <c r="CR177" s="192"/>
    </row>
    <row r="178" spans="1:96" s="7" customFormat="1" ht="12.75" customHeight="1">
      <c r="A178" s="193"/>
      <c r="B178" s="185"/>
      <c r="C178" s="185"/>
      <c r="D178" s="185"/>
      <c r="E178" s="194"/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5"/>
      <c r="Q178" s="196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  <c r="AC178" s="198"/>
      <c r="AD178" s="198"/>
      <c r="AE178" s="198"/>
      <c r="AF178" s="199"/>
      <c r="AG178" s="200"/>
      <c r="AH178" s="201"/>
      <c r="AI178" s="201"/>
      <c r="AJ178" s="201"/>
      <c r="AK178" s="201"/>
      <c r="AL178" s="201"/>
      <c r="AM178" s="201"/>
      <c r="AN178" s="201"/>
      <c r="AO178" s="170">
        <f t="shared" si="7"/>
        <v>0</v>
      </c>
      <c r="AP178" s="170"/>
      <c r="AQ178" s="170"/>
      <c r="AR178" s="170"/>
      <c r="AS178" s="185"/>
      <c r="AT178" s="185"/>
      <c r="AU178" s="185"/>
      <c r="AV178" s="185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  <c r="BG178" s="184"/>
      <c r="BH178" s="184"/>
      <c r="BI178" s="184"/>
      <c r="BJ178" s="184"/>
      <c r="BK178" s="184"/>
      <c r="BL178" s="184"/>
      <c r="BM178" s="184"/>
      <c r="BN178" s="184"/>
      <c r="BO178" s="184"/>
      <c r="BP178" s="184"/>
      <c r="BQ178" s="184"/>
      <c r="BR178" s="184"/>
      <c r="BS178" s="184"/>
      <c r="BT178" s="184"/>
      <c r="BU178" s="185"/>
      <c r="BV178" s="185"/>
      <c r="BW178" s="185"/>
      <c r="BX178" s="185"/>
      <c r="BY178" s="184"/>
      <c r="BZ178" s="184"/>
      <c r="CA178" s="184"/>
      <c r="CB178" s="186"/>
      <c r="CC178" s="187">
        <f t="shared" si="8"/>
        <v>0</v>
      </c>
      <c r="CD178" s="188"/>
      <c r="CE178" s="188"/>
      <c r="CF178" s="189"/>
      <c r="CG178" s="14"/>
      <c r="CH178" s="166">
        <f t="shared" si="9"/>
        <v>0</v>
      </c>
      <c r="CI178" s="167"/>
      <c r="CJ178" s="167"/>
      <c r="CK178" s="167"/>
      <c r="CL178" s="14"/>
      <c r="CM178" s="190"/>
      <c r="CN178" s="191"/>
      <c r="CO178" s="191"/>
      <c r="CP178" s="191"/>
      <c r="CQ178" s="191"/>
      <c r="CR178" s="192"/>
    </row>
    <row r="179" spans="1:96" s="7" customFormat="1" ht="12.75" customHeight="1">
      <c r="A179" s="193"/>
      <c r="B179" s="185"/>
      <c r="C179" s="185"/>
      <c r="D179" s="185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5"/>
      <c r="Q179" s="196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8"/>
      <c r="AD179" s="198"/>
      <c r="AE179" s="198"/>
      <c r="AF179" s="199"/>
      <c r="AG179" s="200"/>
      <c r="AH179" s="201"/>
      <c r="AI179" s="201"/>
      <c r="AJ179" s="201"/>
      <c r="AK179" s="201"/>
      <c r="AL179" s="201"/>
      <c r="AM179" s="201"/>
      <c r="AN179" s="201"/>
      <c r="AO179" s="170">
        <f t="shared" si="7"/>
        <v>0</v>
      </c>
      <c r="AP179" s="170"/>
      <c r="AQ179" s="170"/>
      <c r="AR179" s="170"/>
      <c r="AS179" s="185"/>
      <c r="AT179" s="185"/>
      <c r="AU179" s="185"/>
      <c r="AV179" s="185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  <c r="BG179" s="184"/>
      <c r="BH179" s="184"/>
      <c r="BI179" s="184"/>
      <c r="BJ179" s="184"/>
      <c r="BK179" s="184"/>
      <c r="BL179" s="184"/>
      <c r="BM179" s="184"/>
      <c r="BN179" s="184"/>
      <c r="BO179" s="184"/>
      <c r="BP179" s="184"/>
      <c r="BQ179" s="184"/>
      <c r="BR179" s="184"/>
      <c r="BS179" s="184"/>
      <c r="BT179" s="184"/>
      <c r="BU179" s="185"/>
      <c r="BV179" s="185"/>
      <c r="BW179" s="185"/>
      <c r="BX179" s="185"/>
      <c r="BY179" s="184"/>
      <c r="BZ179" s="184"/>
      <c r="CA179" s="184"/>
      <c r="CB179" s="186"/>
      <c r="CC179" s="187">
        <f t="shared" si="8"/>
        <v>0</v>
      </c>
      <c r="CD179" s="188"/>
      <c r="CE179" s="188"/>
      <c r="CF179" s="189"/>
      <c r="CG179" s="14"/>
      <c r="CH179" s="166">
        <f t="shared" si="9"/>
        <v>0</v>
      </c>
      <c r="CI179" s="167"/>
      <c r="CJ179" s="167"/>
      <c r="CK179" s="167"/>
      <c r="CL179" s="14"/>
      <c r="CM179" s="190"/>
      <c r="CN179" s="191"/>
      <c r="CO179" s="191"/>
      <c r="CP179" s="191"/>
      <c r="CQ179" s="191"/>
      <c r="CR179" s="192"/>
    </row>
    <row r="180" spans="1:96" s="7" customFormat="1" ht="12.75" customHeight="1">
      <c r="A180" s="193"/>
      <c r="B180" s="185"/>
      <c r="C180" s="185"/>
      <c r="D180" s="185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5"/>
      <c r="Q180" s="196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8"/>
      <c r="AD180" s="198"/>
      <c r="AE180" s="198"/>
      <c r="AF180" s="199"/>
      <c r="AG180" s="200"/>
      <c r="AH180" s="201"/>
      <c r="AI180" s="201"/>
      <c r="AJ180" s="201"/>
      <c r="AK180" s="201"/>
      <c r="AL180" s="201"/>
      <c r="AM180" s="201"/>
      <c r="AN180" s="201"/>
      <c r="AO180" s="170">
        <f t="shared" si="7"/>
        <v>0</v>
      </c>
      <c r="AP180" s="170"/>
      <c r="AQ180" s="170"/>
      <c r="AR180" s="170"/>
      <c r="AS180" s="185"/>
      <c r="AT180" s="185"/>
      <c r="AU180" s="185"/>
      <c r="AV180" s="185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5"/>
      <c r="BV180" s="185"/>
      <c r="BW180" s="185"/>
      <c r="BX180" s="185"/>
      <c r="BY180" s="184"/>
      <c r="BZ180" s="184"/>
      <c r="CA180" s="184"/>
      <c r="CB180" s="186"/>
      <c r="CC180" s="187">
        <f t="shared" si="8"/>
        <v>0</v>
      </c>
      <c r="CD180" s="188"/>
      <c r="CE180" s="188"/>
      <c r="CF180" s="189"/>
      <c r="CG180" s="14"/>
      <c r="CH180" s="166">
        <f t="shared" si="9"/>
        <v>0</v>
      </c>
      <c r="CI180" s="167"/>
      <c r="CJ180" s="167"/>
      <c r="CK180" s="167"/>
      <c r="CL180" s="14"/>
      <c r="CM180" s="190"/>
      <c r="CN180" s="191"/>
      <c r="CO180" s="191"/>
      <c r="CP180" s="191"/>
      <c r="CQ180" s="191"/>
      <c r="CR180" s="192"/>
    </row>
    <row r="181" spans="1:96" s="7" customFormat="1" ht="12.75" customHeight="1">
      <c r="A181" s="193"/>
      <c r="B181" s="185"/>
      <c r="C181" s="185"/>
      <c r="D181" s="185"/>
      <c r="E181" s="194"/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5"/>
      <c r="Q181" s="196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8"/>
      <c r="AD181" s="198"/>
      <c r="AE181" s="198"/>
      <c r="AF181" s="199"/>
      <c r="AG181" s="200"/>
      <c r="AH181" s="201"/>
      <c r="AI181" s="201"/>
      <c r="AJ181" s="201"/>
      <c r="AK181" s="201"/>
      <c r="AL181" s="201"/>
      <c r="AM181" s="201"/>
      <c r="AN181" s="201"/>
      <c r="AO181" s="170">
        <f t="shared" si="7"/>
        <v>0</v>
      </c>
      <c r="AP181" s="170"/>
      <c r="AQ181" s="170"/>
      <c r="AR181" s="170"/>
      <c r="AS181" s="185"/>
      <c r="AT181" s="185"/>
      <c r="AU181" s="185"/>
      <c r="AV181" s="185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5"/>
      <c r="BV181" s="185"/>
      <c r="BW181" s="185"/>
      <c r="BX181" s="185"/>
      <c r="BY181" s="184"/>
      <c r="BZ181" s="184"/>
      <c r="CA181" s="184"/>
      <c r="CB181" s="186"/>
      <c r="CC181" s="187">
        <f t="shared" si="8"/>
        <v>0</v>
      </c>
      <c r="CD181" s="188"/>
      <c r="CE181" s="188"/>
      <c r="CF181" s="189"/>
      <c r="CG181" s="14"/>
      <c r="CH181" s="166">
        <f t="shared" si="9"/>
        <v>0</v>
      </c>
      <c r="CI181" s="167"/>
      <c r="CJ181" s="167"/>
      <c r="CK181" s="167"/>
      <c r="CL181" s="14"/>
      <c r="CM181" s="190"/>
      <c r="CN181" s="191"/>
      <c r="CO181" s="191"/>
      <c r="CP181" s="191"/>
      <c r="CQ181" s="191"/>
      <c r="CR181" s="192"/>
    </row>
    <row r="182" spans="1:96" s="7" customFormat="1" ht="12.75" customHeight="1">
      <c r="A182" s="193"/>
      <c r="B182" s="185"/>
      <c r="C182" s="185"/>
      <c r="D182" s="185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5"/>
      <c r="Q182" s="196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8"/>
      <c r="AD182" s="198"/>
      <c r="AE182" s="198"/>
      <c r="AF182" s="199"/>
      <c r="AG182" s="200"/>
      <c r="AH182" s="201"/>
      <c r="AI182" s="201"/>
      <c r="AJ182" s="201"/>
      <c r="AK182" s="201"/>
      <c r="AL182" s="201"/>
      <c r="AM182" s="201"/>
      <c r="AN182" s="201"/>
      <c r="AO182" s="170">
        <f t="shared" si="7"/>
        <v>0</v>
      </c>
      <c r="AP182" s="170"/>
      <c r="AQ182" s="170"/>
      <c r="AR182" s="170"/>
      <c r="AS182" s="185"/>
      <c r="AT182" s="185"/>
      <c r="AU182" s="185"/>
      <c r="AV182" s="185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5"/>
      <c r="BV182" s="185"/>
      <c r="BW182" s="185"/>
      <c r="BX182" s="185"/>
      <c r="BY182" s="184"/>
      <c r="BZ182" s="184"/>
      <c r="CA182" s="184"/>
      <c r="CB182" s="186"/>
      <c r="CC182" s="187">
        <f t="shared" si="8"/>
        <v>0</v>
      </c>
      <c r="CD182" s="188"/>
      <c r="CE182" s="188"/>
      <c r="CF182" s="189"/>
      <c r="CG182" s="14"/>
      <c r="CH182" s="166">
        <f t="shared" si="9"/>
        <v>0</v>
      </c>
      <c r="CI182" s="167"/>
      <c r="CJ182" s="167"/>
      <c r="CK182" s="167"/>
      <c r="CL182" s="14"/>
      <c r="CM182" s="190"/>
      <c r="CN182" s="191"/>
      <c r="CO182" s="191"/>
      <c r="CP182" s="191"/>
      <c r="CQ182" s="191"/>
      <c r="CR182" s="192"/>
    </row>
    <row r="183" spans="1:96" s="7" customFormat="1" ht="12.75" customHeight="1">
      <c r="A183" s="193"/>
      <c r="B183" s="185"/>
      <c r="C183" s="185"/>
      <c r="D183" s="185"/>
      <c r="E183" s="194"/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5"/>
      <c r="Q183" s="196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8"/>
      <c r="AD183" s="198"/>
      <c r="AE183" s="198"/>
      <c r="AF183" s="199"/>
      <c r="AG183" s="200"/>
      <c r="AH183" s="201"/>
      <c r="AI183" s="201"/>
      <c r="AJ183" s="201"/>
      <c r="AK183" s="201"/>
      <c r="AL183" s="201"/>
      <c r="AM183" s="201"/>
      <c r="AN183" s="201"/>
      <c r="AO183" s="170">
        <f t="shared" si="7"/>
        <v>0</v>
      </c>
      <c r="AP183" s="170"/>
      <c r="AQ183" s="170"/>
      <c r="AR183" s="170"/>
      <c r="AS183" s="185"/>
      <c r="AT183" s="185"/>
      <c r="AU183" s="185"/>
      <c r="AV183" s="185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5"/>
      <c r="BV183" s="185"/>
      <c r="BW183" s="185"/>
      <c r="BX183" s="185"/>
      <c r="BY183" s="184"/>
      <c r="BZ183" s="184"/>
      <c r="CA183" s="184"/>
      <c r="CB183" s="186"/>
      <c r="CC183" s="187">
        <f t="shared" si="8"/>
        <v>0</v>
      </c>
      <c r="CD183" s="188"/>
      <c r="CE183" s="188"/>
      <c r="CF183" s="189"/>
      <c r="CG183" s="14"/>
      <c r="CH183" s="166">
        <f t="shared" si="9"/>
        <v>0</v>
      </c>
      <c r="CI183" s="167"/>
      <c r="CJ183" s="167"/>
      <c r="CK183" s="167"/>
      <c r="CL183" s="14"/>
      <c r="CM183" s="190"/>
      <c r="CN183" s="191"/>
      <c r="CO183" s="191"/>
      <c r="CP183" s="191"/>
      <c r="CQ183" s="191"/>
      <c r="CR183" s="192"/>
    </row>
    <row r="184" spans="1:96" s="7" customFormat="1" ht="12.75" customHeight="1">
      <c r="A184" s="193"/>
      <c r="B184" s="185"/>
      <c r="C184" s="185"/>
      <c r="D184" s="185"/>
      <c r="E184" s="194"/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5"/>
      <c r="Q184" s="196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8"/>
      <c r="AD184" s="198"/>
      <c r="AE184" s="198"/>
      <c r="AF184" s="199"/>
      <c r="AG184" s="200"/>
      <c r="AH184" s="201"/>
      <c r="AI184" s="201"/>
      <c r="AJ184" s="201"/>
      <c r="AK184" s="201"/>
      <c r="AL184" s="201"/>
      <c r="AM184" s="201"/>
      <c r="AN184" s="201"/>
      <c r="AO184" s="170">
        <f t="shared" si="7"/>
        <v>0</v>
      </c>
      <c r="AP184" s="170"/>
      <c r="AQ184" s="170"/>
      <c r="AR184" s="170"/>
      <c r="AS184" s="185"/>
      <c r="AT184" s="185"/>
      <c r="AU184" s="185"/>
      <c r="AV184" s="185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5"/>
      <c r="BV184" s="185"/>
      <c r="BW184" s="185"/>
      <c r="BX184" s="185"/>
      <c r="BY184" s="184"/>
      <c r="BZ184" s="184"/>
      <c r="CA184" s="184"/>
      <c r="CB184" s="186"/>
      <c r="CC184" s="187">
        <f t="shared" si="8"/>
        <v>0</v>
      </c>
      <c r="CD184" s="188"/>
      <c r="CE184" s="188"/>
      <c r="CF184" s="189"/>
      <c r="CG184" s="14"/>
      <c r="CH184" s="166">
        <f t="shared" si="9"/>
        <v>0</v>
      </c>
      <c r="CI184" s="167"/>
      <c r="CJ184" s="167"/>
      <c r="CK184" s="167"/>
      <c r="CL184" s="14"/>
      <c r="CM184" s="190"/>
      <c r="CN184" s="191"/>
      <c r="CO184" s="191"/>
      <c r="CP184" s="191"/>
      <c r="CQ184" s="191"/>
      <c r="CR184" s="192"/>
    </row>
    <row r="185" spans="1:96" s="7" customFormat="1" ht="12.75" customHeight="1">
      <c r="A185" s="193"/>
      <c r="B185" s="185"/>
      <c r="C185" s="185"/>
      <c r="D185" s="185"/>
      <c r="E185" s="194"/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5"/>
      <c r="Q185" s="196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8"/>
      <c r="AD185" s="198"/>
      <c r="AE185" s="198"/>
      <c r="AF185" s="199"/>
      <c r="AG185" s="200"/>
      <c r="AH185" s="201"/>
      <c r="AI185" s="201"/>
      <c r="AJ185" s="201"/>
      <c r="AK185" s="201"/>
      <c r="AL185" s="201"/>
      <c r="AM185" s="201"/>
      <c r="AN185" s="201"/>
      <c r="AO185" s="170">
        <f t="shared" si="7"/>
        <v>0</v>
      </c>
      <c r="AP185" s="170"/>
      <c r="AQ185" s="170"/>
      <c r="AR185" s="170"/>
      <c r="AS185" s="185"/>
      <c r="AT185" s="185"/>
      <c r="AU185" s="185"/>
      <c r="AV185" s="185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5"/>
      <c r="BV185" s="185"/>
      <c r="BW185" s="185"/>
      <c r="BX185" s="185"/>
      <c r="BY185" s="184"/>
      <c r="BZ185" s="184"/>
      <c r="CA185" s="184"/>
      <c r="CB185" s="186"/>
      <c r="CC185" s="187">
        <f t="shared" si="8"/>
        <v>0</v>
      </c>
      <c r="CD185" s="188"/>
      <c r="CE185" s="188"/>
      <c r="CF185" s="189"/>
      <c r="CG185" s="14"/>
      <c r="CH185" s="166">
        <f t="shared" si="9"/>
        <v>0</v>
      </c>
      <c r="CI185" s="167"/>
      <c r="CJ185" s="167"/>
      <c r="CK185" s="167"/>
      <c r="CL185" s="14"/>
      <c r="CM185" s="190"/>
      <c r="CN185" s="191"/>
      <c r="CO185" s="191"/>
      <c r="CP185" s="191"/>
      <c r="CQ185" s="191"/>
      <c r="CR185" s="192"/>
    </row>
    <row r="186" spans="1:96" s="7" customFormat="1" ht="12.75" customHeight="1">
      <c r="A186" s="193"/>
      <c r="B186" s="185"/>
      <c r="C186" s="185"/>
      <c r="D186" s="185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5"/>
      <c r="Q186" s="196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8"/>
      <c r="AD186" s="198"/>
      <c r="AE186" s="198"/>
      <c r="AF186" s="199"/>
      <c r="AG186" s="200"/>
      <c r="AH186" s="201"/>
      <c r="AI186" s="201"/>
      <c r="AJ186" s="201"/>
      <c r="AK186" s="201"/>
      <c r="AL186" s="201"/>
      <c r="AM186" s="201"/>
      <c r="AN186" s="201"/>
      <c r="AO186" s="170">
        <f t="shared" si="7"/>
        <v>0</v>
      </c>
      <c r="AP186" s="170"/>
      <c r="AQ186" s="170"/>
      <c r="AR186" s="170"/>
      <c r="AS186" s="185"/>
      <c r="AT186" s="185"/>
      <c r="AU186" s="185"/>
      <c r="AV186" s="185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5"/>
      <c r="BV186" s="185"/>
      <c r="BW186" s="185"/>
      <c r="BX186" s="185"/>
      <c r="BY186" s="184"/>
      <c r="BZ186" s="184"/>
      <c r="CA186" s="184"/>
      <c r="CB186" s="186"/>
      <c r="CC186" s="187">
        <f t="shared" si="8"/>
        <v>0</v>
      </c>
      <c r="CD186" s="188"/>
      <c r="CE186" s="188"/>
      <c r="CF186" s="189"/>
      <c r="CG186" s="14"/>
      <c r="CH186" s="166">
        <f t="shared" si="9"/>
        <v>0</v>
      </c>
      <c r="CI186" s="167"/>
      <c r="CJ186" s="167"/>
      <c r="CK186" s="167"/>
      <c r="CL186" s="14"/>
      <c r="CM186" s="190"/>
      <c r="CN186" s="191"/>
      <c r="CO186" s="191"/>
      <c r="CP186" s="191"/>
      <c r="CQ186" s="191"/>
      <c r="CR186" s="192"/>
    </row>
    <row r="187" spans="1:96" s="7" customFormat="1" ht="12.75" customHeight="1">
      <c r="A187" s="193"/>
      <c r="B187" s="185"/>
      <c r="C187" s="185"/>
      <c r="D187" s="185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5"/>
      <c r="Q187" s="196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8"/>
      <c r="AD187" s="198"/>
      <c r="AE187" s="198"/>
      <c r="AF187" s="199"/>
      <c r="AG187" s="200"/>
      <c r="AH187" s="201"/>
      <c r="AI187" s="201"/>
      <c r="AJ187" s="201"/>
      <c r="AK187" s="201"/>
      <c r="AL187" s="201"/>
      <c r="AM187" s="201"/>
      <c r="AN187" s="201"/>
      <c r="AO187" s="170">
        <f t="shared" si="7"/>
        <v>0</v>
      </c>
      <c r="AP187" s="170"/>
      <c r="AQ187" s="170"/>
      <c r="AR187" s="170"/>
      <c r="AS187" s="185"/>
      <c r="AT187" s="185"/>
      <c r="AU187" s="185"/>
      <c r="AV187" s="185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5"/>
      <c r="BV187" s="185"/>
      <c r="BW187" s="185"/>
      <c r="BX187" s="185"/>
      <c r="BY187" s="184"/>
      <c r="BZ187" s="184"/>
      <c r="CA187" s="184"/>
      <c r="CB187" s="186"/>
      <c r="CC187" s="187">
        <f t="shared" si="8"/>
        <v>0</v>
      </c>
      <c r="CD187" s="188"/>
      <c r="CE187" s="188"/>
      <c r="CF187" s="189"/>
      <c r="CG187" s="14"/>
      <c r="CH187" s="166">
        <f t="shared" si="9"/>
        <v>0</v>
      </c>
      <c r="CI187" s="167"/>
      <c r="CJ187" s="167"/>
      <c r="CK187" s="167"/>
      <c r="CL187" s="14"/>
      <c r="CM187" s="190"/>
      <c r="CN187" s="191"/>
      <c r="CO187" s="191"/>
      <c r="CP187" s="191"/>
      <c r="CQ187" s="191"/>
      <c r="CR187" s="192"/>
    </row>
    <row r="188" spans="1:96" s="7" customFormat="1" ht="12.75" customHeight="1">
      <c r="A188" s="193"/>
      <c r="B188" s="185"/>
      <c r="C188" s="185"/>
      <c r="D188" s="185"/>
      <c r="E188" s="194"/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5"/>
      <c r="Q188" s="196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8"/>
      <c r="AD188" s="198"/>
      <c r="AE188" s="198"/>
      <c r="AF188" s="199"/>
      <c r="AG188" s="200"/>
      <c r="AH188" s="201"/>
      <c r="AI188" s="201"/>
      <c r="AJ188" s="201"/>
      <c r="AK188" s="201"/>
      <c r="AL188" s="201"/>
      <c r="AM188" s="201"/>
      <c r="AN188" s="201"/>
      <c r="AO188" s="170">
        <f t="shared" si="7"/>
        <v>0</v>
      </c>
      <c r="AP188" s="170"/>
      <c r="AQ188" s="170"/>
      <c r="AR188" s="170"/>
      <c r="AS188" s="185"/>
      <c r="AT188" s="185"/>
      <c r="AU188" s="185"/>
      <c r="AV188" s="185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  <c r="BU188" s="185"/>
      <c r="BV188" s="185"/>
      <c r="BW188" s="185"/>
      <c r="BX188" s="185"/>
      <c r="BY188" s="184"/>
      <c r="BZ188" s="184"/>
      <c r="CA188" s="184"/>
      <c r="CB188" s="186"/>
      <c r="CC188" s="187">
        <f t="shared" si="8"/>
        <v>0</v>
      </c>
      <c r="CD188" s="188"/>
      <c r="CE188" s="188"/>
      <c r="CF188" s="189"/>
      <c r="CG188" s="14"/>
      <c r="CH188" s="166">
        <f t="shared" si="9"/>
        <v>0</v>
      </c>
      <c r="CI188" s="167"/>
      <c r="CJ188" s="167"/>
      <c r="CK188" s="167"/>
      <c r="CL188" s="14"/>
      <c r="CM188" s="190"/>
      <c r="CN188" s="191"/>
      <c r="CO188" s="191"/>
      <c r="CP188" s="191"/>
      <c r="CQ188" s="191"/>
      <c r="CR188" s="192"/>
    </row>
    <row r="189" spans="1:96" s="7" customFormat="1" ht="12.75" customHeight="1">
      <c r="A189" s="193"/>
      <c r="B189" s="185"/>
      <c r="C189" s="185"/>
      <c r="D189" s="185"/>
      <c r="E189" s="194"/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5"/>
      <c r="Q189" s="196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8"/>
      <c r="AD189" s="198"/>
      <c r="AE189" s="198"/>
      <c r="AF189" s="199"/>
      <c r="AG189" s="200"/>
      <c r="AH189" s="201"/>
      <c r="AI189" s="201"/>
      <c r="AJ189" s="201"/>
      <c r="AK189" s="201"/>
      <c r="AL189" s="201"/>
      <c r="AM189" s="201"/>
      <c r="AN189" s="201"/>
      <c r="AO189" s="170">
        <f t="shared" si="7"/>
        <v>0</v>
      </c>
      <c r="AP189" s="170"/>
      <c r="AQ189" s="170"/>
      <c r="AR189" s="170"/>
      <c r="AS189" s="185"/>
      <c r="AT189" s="185"/>
      <c r="AU189" s="185"/>
      <c r="AV189" s="185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4"/>
      <c r="BN189" s="184"/>
      <c r="BO189" s="184"/>
      <c r="BP189" s="184"/>
      <c r="BQ189" s="184"/>
      <c r="BR189" s="184"/>
      <c r="BS189" s="184"/>
      <c r="BT189" s="184"/>
      <c r="BU189" s="185"/>
      <c r="BV189" s="185"/>
      <c r="BW189" s="185"/>
      <c r="BX189" s="185"/>
      <c r="BY189" s="184"/>
      <c r="BZ189" s="184"/>
      <c r="CA189" s="184"/>
      <c r="CB189" s="186"/>
      <c r="CC189" s="187">
        <f t="shared" si="8"/>
        <v>0</v>
      </c>
      <c r="CD189" s="188"/>
      <c r="CE189" s="188"/>
      <c r="CF189" s="189"/>
      <c r="CG189" s="14"/>
      <c r="CH189" s="166">
        <f t="shared" si="9"/>
        <v>0</v>
      </c>
      <c r="CI189" s="167"/>
      <c r="CJ189" s="167"/>
      <c r="CK189" s="167"/>
      <c r="CL189" s="14"/>
      <c r="CM189" s="190"/>
      <c r="CN189" s="191"/>
      <c r="CO189" s="191"/>
      <c r="CP189" s="191"/>
      <c r="CQ189" s="191"/>
      <c r="CR189" s="192"/>
    </row>
    <row r="190" spans="1:96" s="7" customFormat="1" ht="12.75" customHeight="1">
      <c r="A190" s="193"/>
      <c r="B190" s="185"/>
      <c r="C190" s="185"/>
      <c r="D190" s="185"/>
      <c r="E190" s="194"/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5"/>
      <c r="Q190" s="196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8"/>
      <c r="AD190" s="198"/>
      <c r="AE190" s="198"/>
      <c r="AF190" s="199"/>
      <c r="AG190" s="200"/>
      <c r="AH190" s="201"/>
      <c r="AI190" s="201"/>
      <c r="AJ190" s="201"/>
      <c r="AK190" s="201"/>
      <c r="AL190" s="201"/>
      <c r="AM190" s="201"/>
      <c r="AN190" s="201"/>
      <c r="AO190" s="170">
        <f t="shared" si="7"/>
        <v>0</v>
      </c>
      <c r="AP190" s="170"/>
      <c r="AQ190" s="170"/>
      <c r="AR190" s="170"/>
      <c r="AS190" s="185"/>
      <c r="AT190" s="185"/>
      <c r="AU190" s="185"/>
      <c r="AV190" s="185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5"/>
      <c r="BV190" s="185"/>
      <c r="BW190" s="185"/>
      <c r="BX190" s="185"/>
      <c r="BY190" s="184"/>
      <c r="BZ190" s="184"/>
      <c r="CA190" s="184"/>
      <c r="CB190" s="186"/>
      <c r="CC190" s="187">
        <f t="shared" si="8"/>
        <v>0</v>
      </c>
      <c r="CD190" s="188"/>
      <c r="CE190" s="188"/>
      <c r="CF190" s="189"/>
      <c r="CG190" s="14"/>
      <c r="CH190" s="166">
        <f t="shared" si="9"/>
        <v>0</v>
      </c>
      <c r="CI190" s="167"/>
      <c r="CJ190" s="167"/>
      <c r="CK190" s="167"/>
      <c r="CL190" s="14"/>
      <c r="CM190" s="190"/>
      <c r="CN190" s="191"/>
      <c r="CO190" s="191"/>
      <c r="CP190" s="191"/>
      <c r="CQ190" s="191"/>
      <c r="CR190" s="192"/>
    </row>
    <row r="191" spans="1:96" s="7" customFormat="1" ht="12.75" customHeight="1">
      <c r="A191" s="193"/>
      <c r="B191" s="185"/>
      <c r="C191" s="185"/>
      <c r="D191" s="185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5"/>
      <c r="Q191" s="196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8"/>
      <c r="AD191" s="198"/>
      <c r="AE191" s="198"/>
      <c r="AF191" s="199"/>
      <c r="AG191" s="200"/>
      <c r="AH191" s="201"/>
      <c r="AI191" s="201"/>
      <c r="AJ191" s="201"/>
      <c r="AK191" s="201"/>
      <c r="AL191" s="201"/>
      <c r="AM191" s="201"/>
      <c r="AN191" s="201"/>
      <c r="AO191" s="170">
        <f t="shared" si="7"/>
        <v>0</v>
      </c>
      <c r="AP191" s="170"/>
      <c r="AQ191" s="170"/>
      <c r="AR191" s="170"/>
      <c r="AS191" s="185"/>
      <c r="AT191" s="185"/>
      <c r="AU191" s="185"/>
      <c r="AV191" s="185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5"/>
      <c r="BV191" s="185"/>
      <c r="BW191" s="185"/>
      <c r="BX191" s="185"/>
      <c r="BY191" s="184"/>
      <c r="BZ191" s="184"/>
      <c r="CA191" s="184"/>
      <c r="CB191" s="186"/>
      <c r="CC191" s="187">
        <f t="shared" si="8"/>
        <v>0</v>
      </c>
      <c r="CD191" s="188"/>
      <c r="CE191" s="188"/>
      <c r="CF191" s="189"/>
      <c r="CG191" s="14"/>
      <c r="CH191" s="166">
        <f t="shared" si="9"/>
        <v>0</v>
      </c>
      <c r="CI191" s="167"/>
      <c r="CJ191" s="167"/>
      <c r="CK191" s="167"/>
      <c r="CL191" s="14"/>
      <c r="CM191" s="190"/>
      <c r="CN191" s="191"/>
      <c r="CO191" s="191"/>
      <c r="CP191" s="191"/>
      <c r="CQ191" s="191"/>
      <c r="CR191" s="192"/>
    </row>
    <row r="192" spans="1:96" s="7" customFormat="1" ht="12.75" customHeight="1">
      <c r="A192" s="193"/>
      <c r="B192" s="185"/>
      <c r="C192" s="185"/>
      <c r="D192" s="185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5"/>
      <c r="Q192" s="196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8"/>
      <c r="AD192" s="198"/>
      <c r="AE192" s="198"/>
      <c r="AF192" s="199"/>
      <c r="AG192" s="200"/>
      <c r="AH192" s="201"/>
      <c r="AI192" s="201"/>
      <c r="AJ192" s="201"/>
      <c r="AK192" s="201"/>
      <c r="AL192" s="201"/>
      <c r="AM192" s="201"/>
      <c r="AN192" s="201"/>
      <c r="AO192" s="170">
        <f t="shared" si="7"/>
        <v>0</v>
      </c>
      <c r="AP192" s="170"/>
      <c r="AQ192" s="170"/>
      <c r="AR192" s="170"/>
      <c r="AS192" s="185"/>
      <c r="AT192" s="185"/>
      <c r="AU192" s="185"/>
      <c r="AV192" s="185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5"/>
      <c r="BV192" s="185"/>
      <c r="BW192" s="185"/>
      <c r="BX192" s="185"/>
      <c r="BY192" s="184"/>
      <c r="BZ192" s="184"/>
      <c r="CA192" s="184"/>
      <c r="CB192" s="186"/>
      <c r="CC192" s="187">
        <f t="shared" si="8"/>
        <v>0</v>
      </c>
      <c r="CD192" s="188"/>
      <c r="CE192" s="188"/>
      <c r="CF192" s="189"/>
      <c r="CG192" s="14"/>
      <c r="CH192" s="166">
        <f t="shared" si="9"/>
        <v>0</v>
      </c>
      <c r="CI192" s="167"/>
      <c r="CJ192" s="167"/>
      <c r="CK192" s="167"/>
      <c r="CL192" s="14"/>
      <c r="CM192" s="190"/>
      <c r="CN192" s="191"/>
      <c r="CO192" s="191"/>
      <c r="CP192" s="191"/>
      <c r="CQ192" s="191"/>
      <c r="CR192" s="192"/>
    </row>
    <row r="193" spans="1:96" s="7" customFormat="1" ht="12.75" customHeight="1">
      <c r="A193" s="193"/>
      <c r="B193" s="185"/>
      <c r="C193" s="185"/>
      <c r="D193" s="185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5"/>
      <c r="Q193" s="196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8"/>
      <c r="AD193" s="198"/>
      <c r="AE193" s="198"/>
      <c r="AF193" s="199"/>
      <c r="AG193" s="200"/>
      <c r="AH193" s="201"/>
      <c r="AI193" s="201"/>
      <c r="AJ193" s="201"/>
      <c r="AK193" s="201"/>
      <c r="AL193" s="201"/>
      <c r="AM193" s="201"/>
      <c r="AN193" s="201"/>
      <c r="AO193" s="170">
        <f t="shared" si="7"/>
        <v>0</v>
      </c>
      <c r="AP193" s="170"/>
      <c r="AQ193" s="170"/>
      <c r="AR193" s="170"/>
      <c r="AS193" s="185"/>
      <c r="AT193" s="185"/>
      <c r="AU193" s="185"/>
      <c r="AV193" s="185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5"/>
      <c r="BV193" s="185"/>
      <c r="BW193" s="185"/>
      <c r="BX193" s="185"/>
      <c r="BY193" s="184"/>
      <c r="BZ193" s="184"/>
      <c r="CA193" s="184"/>
      <c r="CB193" s="186"/>
      <c r="CC193" s="187">
        <f t="shared" si="8"/>
        <v>0</v>
      </c>
      <c r="CD193" s="188"/>
      <c r="CE193" s="188"/>
      <c r="CF193" s="189"/>
      <c r="CG193" s="14"/>
      <c r="CH193" s="166">
        <f t="shared" si="9"/>
        <v>0</v>
      </c>
      <c r="CI193" s="167"/>
      <c r="CJ193" s="167"/>
      <c r="CK193" s="167"/>
      <c r="CL193" s="14"/>
      <c r="CM193" s="190"/>
      <c r="CN193" s="191"/>
      <c r="CO193" s="191"/>
      <c r="CP193" s="191"/>
      <c r="CQ193" s="191"/>
      <c r="CR193" s="192"/>
    </row>
    <row r="194" spans="1:96" s="7" customFormat="1" ht="12.75" customHeight="1">
      <c r="A194" s="193"/>
      <c r="B194" s="185"/>
      <c r="C194" s="185"/>
      <c r="D194" s="185"/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5"/>
      <c r="Q194" s="196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8"/>
      <c r="AD194" s="198"/>
      <c r="AE194" s="198"/>
      <c r="AF194" s="199"/>
      <c r="AG194" s="200"/>
      <c r="AH194" s="201"/>
      <c r="AI194" s="201"/>
      <c r="AJ194" s="201"/>
      <c r="AK194" s="201"/>
      <c r="AL194" s="201"/>
      <c r="AM194" s="201"/>
      <c r="AN194" s="201"/>
      <c r="AO194" s="170">
        <f t="shared" si="7"/>
        <v>0</v>
      </c>
      <c r="AP194" s="170"/>
      <c r="AQ194" s="170"/>
      <c r="AR194" s="170"/>
      <c r="AS194" s="185"/>
      <c r="AT194" s="185"/>
      <c r="AU194" s="185"/>
      <c r="AV194" s="185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4"/>
      <c r="BN194" s="184"/>
      <c r="BO194" s="184"/>
      <c r="BP194" s="184"/>
      <c r="BQ194" s="184"/>
      <c r="BR194" s="184"/>
      <c r="BS194" s="184"/>
      <c r="BT194" s="184"/>
      <c r="BU194" s="185"/>
      <c r="BV194" s="185"/>
      <c r="BW194" s="185"/>
      <c r="BX194" s="185"/>
      <c r="BY194" s="184"/>
      <c r="BZ194" s="184"/>
      <c r="CA194" s="184"/>
      <c r="CB194" s="186"/>
      <c r="CC194" s="187">
        <f t="shared" si="8"/>
        <v>0</v>
      </c>
      <c r="CD194" s="188"/>
      <c r="CE194" s="188"/>
      <c r="CF194" s="189"/>
      <c r="CG194" s="14"/>
      <c r="CH194" s="166">
        <f t="shared" si="9"/>
        <v>0</v>
      </c>
      <c r="CI194" s="167"/>
      <c r="CJ194" s="167"/>
      <c r="CK194" s="167"/>
      <c r="CL194" s="14"/>
      <c r="CM194" s="190"/>
      <c r="CN194" s="191"/>
      <c r="CO194" s="191"/>
      <c r="CP194" s="191"/>
      <c r="CQ194" s="191"/>
      <c r="CR194" s="192"/>
    </row>
    <row r="195" spans="1:96" s="7" customFormat="1" ht="12.75" customHeight="1">
      <c r="A195" s="193"/>
      <c r="B195" s="185"/>
      <c r="C195" s="185"/>
      <c r="D195" s="185"/>
      <c r="E195" s="194"/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5"/>
      <c r="Q195" s="196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8"/>
      <c r="AD195" s="198"/>
      <c r="AE195" s="198"/>
      <c r="AF195" s="199"/>
      <c r="AG195" s="200"/>
      <c r="AH195" s="201"/>
      <c r="AI195" s="201"/>
      <c r="AJ195" s="201"/>
      <c r="AK195" s="201"/>
      <c r="AL195" s="201"/>
      <c r="AM195" s="201"/>
      <c r="AN195" s="201"/>
      <c r="AO195" s="170">
        <f t="shared" si="7"/>
        <v>0</v>
      </c>
      <c r="AP195" s="170"/>
      <c r="AQ195" s="170"/>
      <c r="AR195" s="170"/>
      <c r="AS195" s="185"/>
      <c r="AT195" s="185"/>
      <c r="AU195" s="185"/>
      <c r="AV195" s="185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5"/>
      <c r="BV195" s="185"/>
      <c r="BW195" s="185"/>
      <c r="BX195" s="185"/>
      <c r="BY195" s="184"/>
      <c r="BZ195" s="184"/>
      <c r="CA195" s="184"/>
      <c r="CB195" s="186"/>
      <c r="CC195" s="187">
        <f t="shared" si="8"/>
        <v>0</v>
      </c>
      <c r="CD195" s="188"/>
      <c r="CE195" s="188"/>
      <c r="CF195" s="189"/>
      <c r="CG195" s="14"/>
      <c r="CH195" s="166">
        <f t="shared" si="9"/>
        <v>0</v>
      </c>
      <c r="CI195" s="167"/>
      <c r="CJ195" s="167"/>
      <c r="CK195" s="167"/>
      <c r="CL195" s="14"/>
      <c r="CM195" s="190"/>
      <c r="CN195" s="191"/>
      <c r="CO195" s="191"/>
      <c r="CP195" s="191"/>
      <c r="CQ195" s="191"/>
      <c r="CR195" s="192"/>
    </row>
    <row r="196" spans="1:96" s="7" customFormat="1" ht="12.75" customHeight="1">
      <c r="A196" s="193"/>
      <c r="B196" s="185"/>
      <c r="C196" s="185"/>
      <c r="D196" s="185"/>
      <c r="E196" s="194"/>
      <c r="F196" s="194"/>
      <c r="G196" s="194"/>
      <c r="H196" s="194"/>
      <c r="I196" s="194"/>
      <c r="J196" s="194"/>
      <c r="K196" s="194"/>
      <c r="L196" s="194"/>
      <c r="M196" s="194"/>
      <c r="N196" s="194"/>
      <c r="O196" s="194"/>
      <c r="P196" s="195"/>
      <c r="Q196" s="196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8"/>
      <c r="AD196" s="198"/>
      <c r="AE196" s="198"/>
      <c r="AF196" s="199"/>
      <c r="AG196" s="200"/>
      <c r="AH196" s="201"/>
      <c r="AI196" s="201"/>
      <c r="AJ196" s="201"/>
      <c r="AK196" s="201"/>
      <c r="AL196" s="201"/>
      <c r="AM196" s="201"/>
      <c r="AN196" s="201"/>
      <c r="AO196" s="170">
        <f t="shared" si="7"/>
        <v>0</v>
      </c>
      <c r="AP196" s="170"/>
      <c r="AQ196" s="170"/>
      <c r="AR196" s="170"/>
      <c r="AS196" s="185"/>
      <c r="AT196" s="185"/>
      <c r="AU196" s="185"/>
      <c r="AV196" s="185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5"/>
      <c r="BV196" s="185"/>
      <c r="BW196" s="185"/>
      <c r="BX196" s="185"/>
      <c r="BY196" s="184"/>
      <c r="BZ196" s="184"/>
      <c r="CA196" s="184"/>
      <c r="CB196" s="186"/>
      <c r="CC196" s="187">
        <f t="shared" si="8"/>
        <v>0</v>
      </c>
      <c r="CD196" s="188"/>
      <c r="CE196" s="188"/>
      <c r="CF196" s="189"/>
      <c r="CG196" s="14"/>
      <c r="CH196" s="166">
        <f t="shared" si="9"/>
        <v>0</v>
      </c>
      <c r="CI196" s="167"/>
      <c r="CJ196" s="167"/>
      <c r="CK196" s="167"/>
      <c r="CL196" s="14"/>
      <c r="CM196" s="190"/>
      <c r="CN196" s="191"/>
      <c r="CO196" s="191"/>
      <c r="CP196" s="191"/>
      <c r="CQ196" s="191"/>
      <c r="CR196" s="192"/>
    </row>
    <row r="197" spans="1:96" s="7" customFormat="1" ht="12.75" customHeight="1">
      <c r="A197" s="193"/>
      <c r="B197" s="185"/>
      <c r="C197" s="185"/>
      <c r="D197" s="185"/>
      <c r="E197" s="194"/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5"/>
      <c r="Q197" s="196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8"/>
      <c r="AD197" s="198"/>
      <c r="AE197" s="198"/>
      <c r="AF197" s="199"/>
      <c r="AG197" s="200"/>
      <c r="AH197" s="201"/>
      <c r="AI197" s="201"/>
      <c r="AJ197" s="201"/>
      <c r="AK197" s="201"/>
      <c r="AL197" s="201"/>
      <c r="AM197" s="201"/>
      <c r="AN197" s="201"/>
      <c r="AO197" s="170">
        <f t="shared" si="7"/>
        <v>0</v>
      </c>
      <c r="AP197" s="170"/>
      <c r="AQ197" s="170"/>
      <c r="AR197" s="170"/>
      <c r="AS197" s="185"/>
      <c r="AT197" s="185"/>
      <c r="AU197" s="185"/>
      <c r="AV197" s="185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5"/>
      <c r="BV197" s="185"/>
      <c r="BW197" s="185"/>
      <c r="BX197" s="185"/>
      <c r="BY197" s="184"/>
      <c r="BZ197" s="184"/>
      <c r="CA197" s="184"/>
      <c r="CB197" s="186"/>
      <c r="CC197" s="187">
        <f t="shared" si="8"/>
        <v>0</v>
      </c>
      <c r="CD197" s="188"/>
      <c r="CE197" s="188"/>
      <c r="CF197" s="189"/>
      <c r="CG197" s="14"/>
      <c r="CH197" s="166">
        <f t="shared" si="9"/>
        <v>0</v>
      </c>
      <c r="CI197" s="167"/>
      <c r="CJ197" s="167"/>
      <c r="CK197" s="167"/>
      <c r="CL197" s="14"/>
      <c r="CM197" s="190"/>
      <c r="CN197" s="191"/>
      <c r="CO197" s="191"/>
      <c r="CP197" s="191"/>
      <c r="CQ197" s="191"/>
      <c r="CR197" s="192"/>
    </row>
    <row r="198" spans="1:96" s="7" customFormat="1" ht="12.75" customHeight="1">
      <c r="A198" s="193"/>
      <c r="B198" s="185"/>
      <c r="C198" s="185"/>
      <c r="D198" s="185"/>
      <c r="E198" s="194"/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5"/>
      <c r="Q198" s="196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8"/>
      <c r="AD198" s="198"/>
      <c r="AE198" s="198"/>
      <c r="AF198" s="199"/>
      <c r="AG198" s="200"/>
      <c r="AH198" s="201"/>
      <c r="AI198" s="201"/>
      <c r="AJ198" s="201"/>
      <c r="AK198" s="201"/>
      <c r="AL198" s="201"/>
      <c r="AM198" s="201"/>
      <c r="AN198" s="201"/>
      <c r="AO198" s="170">
        <f t="shared" si="7"/>
        <v>0</v>
      </c>
      <c r="AP198" s="170"/>
      <c r="AQ198" s="170"/>
      <c r="AR198" s="170"/>
      <c r="AS198" s="185"/>
      <c r="AT198" s="185"/>
      <c r="AU198" s="185"/>
      <c r="AV198" s="185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5"/>
      <c r="BV198" s="185"/>
      <c r="BW198" s="185"/>
      <c r="BX198" s="185"/>
      <c r="BY198" s="184"/>
      <c r="BZ198" s="184"/>
      <c r="CA198" s="184"/>
      <c r="CB198" s="186"/>
      <c r="CC198" s="187">
        <f t="shared" si="8"/>
        <v>0</v>
      </c>
      <c r="CD198" s="188"/>
      <c r="CE198" s="188"/>
      <c r="CF198" s="189"/>
      <c r="CG198" s="14"/>
      <c r="CH198" s="166">
        <f t="shared" si="9"/>
        <v>0</v>
      </c>
      <c r="CI198" s="167"/>
      <c r="CJ198" s="167"/>
      <c r="CK198" s="167"/>
      <c r="CL198" s="14"/>
      <c r="CM198" s="190"/>
      <c r="CN198" s="191"/>
      <c r="CO198" s="191"/>
      <c r="CP198" s="191"/>
      <c r="CQ198" s="191"/>
      <c r="CR198" s="192"/>
    </row>
    <row r="199" spans="1:96" s="7" customFormat="1" ht="12.75" customHeight="1">
      <c r="A199" s="193"/>
      <c r="B199" s="185"/>
      <c r="C199" s="185"/>
      <c r="D199" s="185"/>
      <c r="E199" s="194"/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5"/>
      <c r="Q199" s="196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8"/>
      <c r="AD199" s="198"/>
      <c r="AE199" s="198"/>
      <c r="AF199" s="199"/>
      <c r="AG199" s="200"/>
      <c r="AH199" s="201"/>
      <c r="AI199" s="201"/>
      <c r="AJ199" s="201"/>
      <c r="AK199" s="201"/>
      <c r="AL199" s="201"/>
      <c r="AM199" s="201"/>
      <c r="AN199" s="201"/>
      <c r="AO199" s="170">
        <f t="shared" si="7"/>
        <v>0</v>
      </c>
      <c r="AP199" s="170"/>
      <c r="AQ199" s="170"/>
      <c r="AR199" s="170"/>
      <c r="AS199" s="185"/>
      <c r="AT199" s="185"/>
      <c r="AU199" s="185"/>
      <c r="AV199" s="185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5"/>
      <c r="BV199" s="185"/>
      <c r="BW199" s="185"/>
      <c r="BX199" s="185"/>
      <c r="BY199" s="184"/>
      <c r="BZ199" s="184"/>
      <c r="CA199" s="184"/>
      <c r="CB199" s="186"/>
      <c r="CC199" s="187">
        <f t="shared" si="8"/>
        <v>0</v>
      </c>
      <c r="CD199" s="188"/>
      <c r="CE199" s="188"/>
      <c r="CF199" s="189"/>
      <c r="CG199" s="14"/>
      <c r="CH199" s="166">
        <f t="shared" si="9"/>
        <v>0</v>
      </c>
      <c r="CI199" s="167"/>
      <c r="CJ199" s="167"/>
      <c r="CK199" s="167"/>
      <c r="CL199" s="14"/>
      <c r="CM199" s="190"/>
      <c r="CN199" s="191"/>
      <c r="CO199" s="191"/>
      <c r="CP199" s="191"/>
      <c r="CQ199" s="191"/>
      <c r="CR199" s="192"/>
    </row>
    <row r="200" spans="1:96" s="7" customFormat="1" ht="12.75" customHeight="1">
      <c r="A200" s="193"/>
      <c r="B200" s="185"/>
      <c r="C200" s="185"/>
      <c r="D200" s="185"/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5"/>
      <c r="Q200" s="196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8"/>
      <c r="AD200" s="198"/>
      <c r="AE200" s="198"/>
      <c r="AF200" s="199"/>
      <c r="AG200" s="200"/>
      <c r="AH200" s="201"/>
      <c r="AI200" s="201"/>
      <c r="AJ200" s="201"/>
      <c r="AK200" s="201"/>
      <c r="AL200" s="201"/>
      <c r="AM200" s="201"/>
      <c r="AN200" s="201"/>
      <c r="AO200" s="170">
        <f t="shared" si="7"/>
        <v>0</v>
      </c>
      <c r="AP200" s="170"/>
      <c r="AQ200" s="170"/>
      <c r="AR200" s="170"/>
      <c r="AS200" s="185"/>
      <c r="AT200" s="185"/>
      <c r="AU200" s="185"/>
      <c r="AV200" s="185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5"/>
      <c r="BV200" s="185"/>
      <c r="BW200" s="185"/>
      <c r="BX200" s="185"/>
      <c r="BY200" s="184"/>
      <c r="BZ200" s="184"/>
      <c r="CA200" s="184"/>
      <c r="CB200" s="186"/>
      <c r="CC200" s="187">
        <f t="shared" si="8"/>
        <v>0</v>
      </c>
      <c r="CD200" s="188"/>
      <c r="CE200" s="188"/>
      <c r="CF200" s="189"/>
      <c r="CG200" s="14"/>
      <c r="CH200" s="166">
        <f t="shared" si="9"/>
        <v>0</v>
      </c>
      <c r="CI200" s="167"/>
      <c r="CJ200" s="167"/>
      <c r="CK200" s="167"/>
      <c r="CL200" s="14"/>
      <c r="CM200" s="190"/>
      <c r="CN200" s="191"/>
      <c r="CO200" s="191"/>
      <c r="CP200" s="191"/>
      <c r="CQ200" s="191"/>
      <c r="CR200" s="192"/>
    </row>
    <row r="201" spans="1:96" s="7" customFormat="1" ht="12.75" customHeight="1">
      <c r="A201" s="193"/>
      <c r="B201" s="185"/>
      <c r="C201" s="185"/>
      <c r="D201" s="185"/>
      <c r="E201" s="194"/>
      <c r="F201" s="194"/>
      <c r="G201" s="194"/>
      <c r="H201" s="194"/>
      <c r="I201" s="194"/>
      <c r="J201" s="194"/>
      <c r="K201" s="194"/>
      <c r="L201" s="194"/>
      <c r="M201" s="194"/>
      <c r="N201" s="194"/>
      <c r="O201" s="194"/>
      <c r="P201" s="195"/>
      <c r="Q201" s="196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8"/>
      <c r="AD201" s="198"/>
      <c r="AE201" s="198"/>
      <c r="AF201" s="199"/>
      <c r="AG201" s="200"/>
      <c r="AH201" s="201"/>
      <c r="AI201" s="201"/>
      <c r="AJ201" s="201"/>
      <c r="AK201" s="201"/>
      <c r="AL201" s="201"/>
      <c r="AM201" s="201"/>
      <c r="AN201" s="201"/>
      <c r="AO201" s="170">
        <f t="shared" si="7"/>
        <v>0</v>
      </c>
      <c r="AP201" s="170"/>
      <c r="AQ201" s="170"/>
      <c r="AR201" s="170"/>
      <c r="AS201" s="185"/>
      <c r="AT201" s="185"/>
      <c r="AU201" s="185"/>
      <c r="AV201" s="185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5"/>
      <c r="BV201" s="185"/>
      <c r="BW201" s="185"/>
      <c r="BX201" s="185"/>
      <c r="BY201" s="184"/>
      <c r="BZ201" s="184"/>
      <c r="CA201" s="184"/>
      <c r="CB201" s="186"/>
      <c r="CC201" s="187">
        <f t="shared" si="8"/>
        <v>0</v>
      </c>
      <c r="CD201" s="188"/>
      <c r="CE201" s="188"/>
      <c r="CF201" s="189"/>
      <c r="CG201" s="14"/>
      <c r="CH201" s="166">
        <f t="shared" si="9"/>
        <v>0</v>
      </c>
      <c r="CI201" s="167"/>
      <c r="CJ201" s="167"/>
      <c r="CK201" s="167"/>
      <c r="CL201" s="14"/>
      <c r="CM201" s="190"/>
      <c r="CN201" s="191"/>
      <c r="CO201" s="191"/>
      <c r="CP201" s="191"/>
      <c r="CQ201" s="191"/>
      <c r="CR201" s="192"/>
    </row>
    <row r="202" spans="1:96" s="7" customFormat="1" ht="12.75" customHeight="1">
      <c r="A202" s="193"/>
      <c r="B202" s="185"/>
      <c r="C202" s="185"/>
      <c r="D202" s="185"/>
      <c r="E202" s="194"/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5"/>
      <c r="Q202" s="196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8"/>
      <c r="AD202" s="198"/>
      <c r="AE202" s="198"/>
      <c r="AF202" s="199"/>
      <c r="AG202" s="200"/>
      <c r="AH202" s="201"/>
      <c r="AI202" s="201"/>
      <c r="AJ202" s="201"/>
      <c r="AK202" s="201"/>
      <c r="AL202" s="201"/>
      <c r="AM202" s="201"/>
      <c r="AN202" s="201"/>
      <c r="AO202" s="170">
        <f t="shared" si="7"/>
        <v>0</v>
      </c>
      <c r="AP202" s="170"/>
      <c r="AQ202" s="170"/>
      <c r="AR202" s="170"/>
      <c r="AS202" s="185"/>
      <c r="AT202" s="185"/>
      <c r="AU202" s="185"/>
      <c r="AV202" s="185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  <c r="BK202" s="184"/>
      <c r="BL202" s="184"/>
      <c r="BM202" s="184"/>
      <c r="BN202" s="184"/>
      <c r="BO202" s="184"/>
      <c r="BP202" s="184"/>
      <c r="BQ202" s="184"/>
      <c r="BR202" s="184"/>
      <c r="BS202" s="184"/>
      <c r="BT202" s="184"/>
      <c r="BU202" s="185"/>
      <c r="BV202" s="185"/>
      <c r="BW202" s="185"/>
      <c r="BX202" s="185"/>
      <c r="BY202" s="184"/>
      <c r="BZ202" s="184"/>
      <c r="CA202" s="184"/>
      <c r="CB202" s="186"/>
      <c r="CC202" s="187">
        <f t="shared" si="8"/>
        <v>0</v>
      </c>
      <c r="CD202" s="188"/>
      <c r="CE202" s="188"/>
      <c r="CF202" s="189"/>
      <c r="CG202" s="14"/>
      <c r="CH202" s="166">
        <f t="shared" si="9"/>
        <v>0</v>
      </c>
      <c r="CI202" s="167"/>
      <c r="CJ202" s="167"/>
      <c r="CK202" s="167"/>
      <c r="CL202" s="14"/>
      <c r="CM202" s="190"/>
      <c r="CN202" s="191"/>
      <c r="CO202" s="191"/>
      <c r="CP202" s="191"/>
      <c r="CQ202" s="191"/>
      <c r="CR202" s="192"/>
    </row>
    <row r="203" spans="1:96" s="7" customFormat="1" ht="12.75" customHeight="1">
      <c r="A203" s="193"/>
      <c r="B203" s="185"/>
      <c r="C203" s="185"/>
      <c r="D203" s="185"/>
      <c r="E203" s="194"/>
      <c r="F203" s="194"/>
      <c r="G203" s="194"/>
      <c r="H203" s="194"/>
      <c r="I203" s="194"/>
      <c r="J203" s="194"/>
      <c r="K203" s="194"/>
      <c r="L203" s="194"/>
      <c r="M203" s="194"/>
      <c r="N203" s="194"/>
      <c r="O203" s="194"/>
      <c r="P203" s="195"/>
      <c r="Q203" s="196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8"/>
      <c r="AD203" s="198"/>
      <c r="AE203" s="198"/>
      <c r="AF203" s="199"/>
      <c r="AG203" s="200"/>
      <c r="AH203" s="201"/>
      <c r="AI203" s="201"/>
      <c r="AJ203" s="201"/>
      <c r="AK203" s="201"/>
      <c r="AL203" s="201"/>
      <c r="AM203" s="201"/>
      <c r="AN203" s="201"/>
      <c r="AO203" s="170">
        <f t="shared" si="7"/>
        <v>0</v>
      </c>
      <c r="AP203" s="170"/>
      <c r="AQ203" s="170"/>
      <c r="AR203" s="170"/>
      <c r="AS203" s="185"/>
      <c r="AT203" s="185"/>
      <c r="AU203" s="185"/>
      <c r="AV203" s="185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5"/>
      <c r="BV203" s="185"/>
      <c r="BW203" s="185"/>
      <c r="BX203" s="185"/>
      <c r="BY203" s="184"/>
      <c r="BZ203" s="184"/>
      <c r="CA203" s="184"/>
      <c r="CB203" s="186"/>
      <c r="CC203" s="187">
        <f t="shared" si="8"/>
        <v>0</v>
      </c>
      <c r="CD203" s="188"/>
      <c r="CE203" s="188"/>
      <c r="CF203" s="189"/>
      <c r="CG203" s="14"/>
      <c r="CH203" s="166">
        <f t="shared" si="9"/>
        <v>0</v>
      </c>
      <c r="CI203" s="167"/>
      <c r="CJ203" s="167"/>
      <c r="CK203" s="167"/>
      <c r="CL203" s="14"/>
      <c r="CM203" s="190"/>
      <c r="CN203" s="191"/>
      <c r="CO203" s="191"/>
      <c r="CP203" s="191"/>
      <c r="CQ203" s="191"/>
      <c r="CR203" s="192"/>
    </row>
    <row r="204" spans="1:96" s="7" customFormat="1" ht="12.75" customHeight="1">
      <c r="A204" s="193"/>
      <c r="B204" s="185"/>
      <c r="C204" s="185"/>
      <c r="D204" s="185"/>
      <c r="E204" s="194"/>
      <c r="F204" s="194"/>
      <c r="G204" s="194"/>
      <c r="H204" s="194"/>
      <c r="I204" s="194"/>
      <c r="J204" s="194"/>
      <c r="K204" s="194"/>
      <c r="L204" s="194"/>
      <c r="M204" s="194"/>
      <c r="N204" s="194"/>
      <c r="O204" s="194"/>
      <c r="P204" s="195"/>
      <c r="Q204" s="196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8"/>
      <c r="AD204" s="198"/>
      <c r="AE204" s="198"/>
      <c r="AF204" s="199"/>
      <c r="AG204" s="200"/>
      <c r="AH204" s="201"/>
      <c r="AI204" s="201"/>
      <c r="AJ204" s="201"/>
      <c r="AK204" s="201"/>
      <c r="AL204" s="201"/>
      <c r="AM204" s="201"/>
      <c r="AN204" s="201"/>
      <c r="AO204" s="170">
        <f t="shared" si="7"/>
        <v>0</v>
      </c>
      <c r="AP204" s="170"/>
      <c r="AQ204" s="170"/>
      <c r="AR204" s="170"/>
      <c r="AS204" s="185"/>
      <c r="AT204" s="185"/>
      <c r="AU204" s="185"/>
      <c r="AV204" s="185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5"/>
      <c r="BV204" s="185"/>
      <c r="BW204" s="185"/>
      <c r="BX204" s="185"/>
      <c r="BY204" s="184"/>
      <c r="BZ204" s="184"/>
      <c r="CA204" s="184"/>
      <c r="CB204" s="186"/>
      <c r="CC204" s="187">
        <f t="shared" si="8"/>
        <v>0</v>
      </c>
      <c r="CD204" s="188"/>
      <c r="CE204" s="188"/>
      <c r="CF204" s="189"/>
      <c r="CG204" s="14"/>
      <c r="CH204" s="166">
        <f t="shared" si="9"/>
        <v>0</v>
      </c>
      <c r="CI204" s="167"/>
      <c r="CJ204" s="167"/>
      <c r="CK204" s="167"/>
      <c r="CL204" s="14"/>
      <c r="CM204" s="190"/>
      <c r="CN204" s="191"/>
      <c r="CO204" s="191"/>
      <c r="CP204" s="191"/>
      <c r="CQ204" s="191"/>
      <c r="CR204" s="192"/>
    </row>
    <row r="205" spans="1:96" s="7" customFormat="1" ht="12.75" customHeight="1">
      <c r="A205" s="193"/>
      <c r="B205" s="185"/>
      <c r="C205" s="185"/>
      <c r="D205" s="185"/>
      <c r="E205" s="194"/>
      <c r="F205" s="194"/>
      <c r="G205" s="194"/>
      <c r="H205" s="194"/>
      <c r="I205" s="194"/>
      <c r="J205" s="194"/>
      <c r="K205" s="194"/>
      <c r="L205" s="194"/>
      <c r="M205" s="194"/>
      <c r="N205" s="194"/>
      <c r="O205" s="194"/>
      <c r="P205" s="195"/>
      <c r="Q205" s="196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8"/>
      <c r="AD205" s="198"/>
      <c r="AE205" s="198"/>
      <c r="AF205" s="199"/>
      <c r="AG205" s="200"/>
      <c r="AH205" s="201"/>
      <c r="AI205" s="201"/>
      <c r="AJ205" s="201"/>
      <c r="AK205" s="201"/>
      <c r="AL205" s="201"/>
      <c r="AM205" s="201"/>
      <c r="AN205" s="201"/>
      <c r="AO205" s="170">
        <f t="shared" si="7"/>
        <v>0</v>
      </c>
      <c r="AP205" s="170"/>
      <c r="AQ205" s="170"/>
      <c r="AR205" s="170"/>
      <c r="AS205" s="185"/>
      <c r="AT205" s="185"/>
      <c r="AU205" s="185"/>
      <c r="AV205" s="185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5"/>
      <c r="BV205" s="185"/>
      <c r="BW205" s="185"/>
      <c r="BX205" s="185"/>
      <c r="BY205" s="184"/>
      <c r="BZ205" s="184"/>
      <c r="CA205" s="184"/>
      <c r="CB205" s="186"/>
      <c r="CC205" s="187">
        <f t="shared" si="8"/>
        <v>0</v>
      </c>
      <c r="CD205" s="188"/>
      <c r="CE205" s="188"/>
      <c r="CF205" s="189"/>
      <c r="CG205" s="14"/>
      <c r="CH205" s="166">
        <f t="shared" si="9"/>
        <v>0</v>
      </c>
      <c r="CI205" s="167"/>
      <c r="CJ205" s="167"/>
      <c r="CK205" s="167"/>
      <c r="CL205" s="14"/>
      <c r="CM205" s="190"/>
      <c r="CN205" s="191"/>
      <c r="CO205" s="191"/>
      <c r="CP205" s="191"/>
      <c r="CQ205" s="191"/>
      <c r="CR205" s="192"/>
    </row>
    <row r="206" spans="1:96" s="7" customFormat="1" ht="12.75" customHeight="1">
      <c r="A206" s="193"/>
      <c r="B206" s="185"/>
      <c r="C206" s="185"/>
      <c r="D206" s="185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5"/>
      <c r="Q206" s="196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8"/>
      <c r="AD206" s="198"/>
      <c r="AE206" s="198"/>
      <c r="AF206" s="199"/>
      <c r="AG206" s="200"/>
      <c r="AH206" s="201"/>
      <c r="AI206" s="201"/>
      <c r="AJ206" s="201"/>
      <c r="AK206" s="201"/>
      <c r="AL206" s="201"/>
      <c r="AM206" s="201"/>
      <c r="AN206" s="201"/>
      <c r="AO206" s="170">
        <f t="shared" si="7"/>
        <v>0</v>
      </c>
      <c r="AP206" s="170"/>
      <c r="AQ206" s="170"/>
      <c r="AR206" s="170"/>
      <c r="AS206" s="185"/>
      <c r="AT206" s="185"/>
      <c r="AU206" s="185"/>
      <c r="AV206" s="185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5"/>
      <c r="BV206" s="185"/>
      <c r="BW206" s="185"/>
      <c r="BX206" s="185"/>
      <c r="BY206" s="184"/>
      <c r="BZ206" s="184"/>
      <c r="CA206" s="184"/>
      <c r="CB206" s="186"/>
      <c r="CC206" s="187">
        <f t="shared" si="8"/>
        <v>0</v>
      </c>
      <c r="CD206" s="188"/>
      <c r="CE206" s="188"/>
      <c r="CF206" s="189"/>
      <c r="CG206" s="14"/>
      <c r="CH206" s="166">
        <f t="shared" si="9"/>
        <v>0</v>
      </c>
      <c r="CI206" s="167"/>
      <c r="CJ206" s="167"/>
      <c r="CK206" s="167"/>
      <c r="CL206" s="14"/>
      <c r="CM206" s="190"/>
      <c r="CN206" s="191"/>
      <c r="CO206" s="191"/>
      <c r="CP206" s="191"/>
      <c r="CQ206" s="191"/>
      <c r="CR206" s="192"/>
    </row>
    <row r="207" spans="1:96" s="7" customFormat="1" ht="12.75" customHeight="1">
      <c r="A207" s="193"/>
      <c r="B207" s="185"/>
      <c r="C207" s="185"/>
      <c r="D207" s="185"/>
      <c r="E207" s="194"/>
      <c r="F207" s="194"/>
      <c r="G207" s="194"/>
      <c r="H207" s="194"/>
      <c r="I207" s="194"/>
      <c r="J207" s="194"/>
      <c r="K207" s="194"/>
      <c r="L207" s="194"/>
      <c r="M207" s="194"/>
      <c r="N207" s="194"/>
      <c r="O207" s="194"/>
      <c r="P207" s="195"/>
      <c r="Q207" s="196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8"/>
      <c r="AD207" s="198"/>
      <c r="AE207" s="198"/>
      <c r="AF207" s="199"/>
      <c r="AG207" s="200"/>
      <c r="AH207" s="201"/>
      <c r="AI207" s="201"/>
      <c r="AJ207" s="201"/>
      <c r="AK207" s="201"/>
      <c r="AL207" s="201"/>
      <c r="AM207" s="201"/>
      <c r="AN207" s="201"/>
      <c r="AO207" s="170">
        <f t="shared" si="7"/>
        <v>0</v>
      </c>
      <c r="AP207" s="170"/>
      <c r="AQ207" s="170"/>
      <c r="AR207" s="170"/>
      <c r="AS207" s="185"/>
      <c r="AT207" s="185"/>
      <c r="AU207" s="185"/>
      <c r="AV207" s="185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5"/>
      <c r="BV207" s="185"/>
      <c r="BW207" s="185"/>
      <c r="BX207" s="185"/>
      <c r="BY207" s="184"/>
      <c r="BZ207" s="184"/>
      <c r="CA207" s="184"/>
      <c r="CB207" s="186"/>
      <c r="CC207" s="187">
        <f t="shared" si="8"/>
        <v>0</v>
      </c>
      <c r="CD207" s="188"/>
      <c r="CE207" s="188"/>
      <c r="CF207" s="189"/>
      <c r="CG207" s="14"/>
      <c r="CH207" s="166">
        <f t="shared" si="9"/>
        <v>0</v>
      </c>
      <c r="CI207" s="167"/>
      <c r="CJ207" s="167"/>
      <c r="CK207" s="167"/>
      <c r="CL207" s="14"/>
      <c r="CM207" s="190"/>
      <c r="CN207" s="191"/>
      <c r="CO207" s="191"/>
      <c r="CP207" s="191"/>
      <c r="CQ207" s="191"/>
      <c r="CR207" s="192"/>
    </row>
    <row r="208" spans="1:96" s="7" customFormat="1" ht="12.75" customHeight="1">
      <c r="A208" s="193"/>
      <c r="B208" s="185"/>
      <c r="C208" s="185"/>
      <c r="D208" s="185"/>
      <c r="E208" s="194"/>
      <c r="F208" s="194"/>
      <c r="G208" s="194"/>
      <c r="H208" s="194"/>
      <c r="I208" s="194"/>
      <c r="J208" s="194"/>
      <c r="K208" s="194"/>
      <c r="L208" s="194"/>
      <c r="M208" s="194"/>
      <c r="N208" s="194"/>
      <c r="O208" s="194"/>
      <c r="P208" s="195"/>
      <c r="Q208" s="196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8"/>
      <c r="AD208" s="198"/>
      <c r="AE208" s="198"/>
      <c r="AF208" s="199"/>
      <c r="AG208" s="200"/>
      <c r="AH208" s="201"/>
      <c r="AI208" s="201"/>
      <c r="AJ208" s="201"/>
      <c r="AK208" s="201"/>
      <c r="AL208" s="201"/>
      <c r="AM208" s="201"/>
      <c r="AN208" s="201"/>
      <c r="AO208" s="170">
        <f t="shared" si="7"/>
        <v>0</v>
      </c>
      <c r="AP208" s="170"/>
      <c r="AQ208" s="170"/>
      <c r="AR208" s="170"/>
      <c r="AS208" s="185"/>
      <c r="AT208" s="185"/>
      <c r="AU208" s="185"/>
      <c r="AV208" s="185"/>
      <c r="AW208" s="184"/>
      <c r="AX208" s="184"/>
      <c r="AY208" s="184"/>
      <c r="AZ208" s="184"/>
      <c r="BA208" s="184"/>
      <c r="BB208" s="184"/>
      <c r="BC208" s="184"/>
      <c r="BD208" s="184"/>
      <c r="BE208" s="184"/>
      <c r="BF208" s="184"/>
      <c r="BG208" s="184"/>
      <c r="BH208" s="184"/>
      <c r="BI208" s="184"/>
      <c r="BJ208" s="184"/>
      <c r="BK208" s="184"/>
      <c r="BL208" s="184"/>
      <c r="BM208" s="184"/>
      <c r="BN208" s="184"/>
      <c r="BO208" s="184"/>
      <c r="BP208" s="184"/>
      <c r="BQ208" s="184"/>
      <c r="BR208" s="184"/>
      <c r="BS208" s="184"/>
      <c r="BT208" s="184"/>
      <c r="BU208" s="185"/>
      <c r="BV208" s="185"/>
      <c r="BW208" s="185"/>
      <c r="BX208" s="185"/>
      <c r="BY208" s="184"/>
      <c r="BZ208" s="184"/>
      <c r="CA208" s="184"/>
      <c r="CB208" s="186"/>
      <c r="CC208" s="187">
        <f t="shared" si="8"/>
        <v>0</v>
      </c>
      <c r="CD208" s="188"/>
      <c r="CE208" s="188"/>
      <c r="CF208" s="189"/>
      <c r="CG208" s="14"/>
      <c r="CH208" s="166">
        <f t="shared" si="9"/>
        <v>0</v>
      </c>
      <c r="CI208" s="167"/>
      <c r="CJ208" s="167"/>
      <c r="CK208" s="167"/>
      <c r="CL208" s="14"/>
      <c r="CM208" s="190"/>
      <c r="CN208" s="191"/>
      <c r="CO208" s="191"/>
      <c r="CP208" s="191"/>
      <c r="CQ208" s="191"/>
      <c r="CR208" s="192"/>
    </row>
    <row r="209" spans="1:96" s="7" customFormat="1" ht="12.75" customHeight="1">
      <c r="A209" s="193"/>
      <c r="B209" s="185"/>
      <c r="C209" s="185"/>
      <c r="D209" s="185"/>
      <c r="E209" s="194"/>
      <c r="F209" s="194"/>
      <c r="G209" s="194"/>
      <c r="H209" s="194"/>
      <c r="I209" s="194"/>
      <c r="J209" s="194"/>
      <c r="K209" s="194"/>
      <c r="L209" s="194"/>
      <c r="M209" s="194"/>
      <c r="N209" s="194"/>
      <c r="O209" s="194"/>
      <c r="P209" s="195"/>
      <c r="Q209" s="196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8"/>
      <c r="AD209" s="198"/>
      <c r="AE209" s="198"/>
      <c r="AF209" s="199"/>
      <c r="AG209" s="200"/>
      <c r="AH209" s="201"/>
      <c r="AI209" s="201"/>
      <c r="AJ209" s="201"/>
      <c r="AK209" s="201"/>
      <c r="AL209" s="201"/>
      <c r="AM209" s="201"/>
      <c r="AN209" s="201"/>
      <c r="AO209" s="170">
        <f t="shared" si="7"/>
        <v>0</v>
      </c>
      <c r="AP209" s="170"/>
      <c r="AQ209" s="170"/>
      <c r="AR209" s="170"/>
      <c r="AS209" s="185"/>
      <c r="AT209" s="185"/>
      <c r="AU209" s="185"/>
      <c r="AV209" s="185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5"/>
      <c r="BV209" s="185"/>
      <c r="BW209" s="185"/>
      <c r="BX209" s="185"/>
      <c r="BY209" s="184"/>
      <c r="BZ209" s="184"/>
      <c r="CA209" s="184"/>
      <c r="CB209" s="186"/>
      <c r="CC209" s="187">
        <f t="shared" si="8"/>
        <v>0</v>
      </c>
      <c r="CD209" s="188"/>
      <c r="CE209" s="188"/>
      <c r="CF209" s="189"/>
      <c r="CG209" s="14"/>
      <c r="CH209" s="166">
        <f t="shared" si="9"/>
        <v>0</v>
      </c>
      <c r="CI209" s="167"/>
      <c r="CJ209" s="167"/>
      <c r="CK209" s="167"/>
      <c r="CL209" s="14"/>
      <c r="CM209" s="190"/>
      <c r="CN209" s="191"/>
      <c r="CO209" s="191"/>
      <c r="CP209" s="191"/>
      <c r="CQ209" s="191"/>
      <c r="CR209" s="192"/>
    </row>
    <row r="210" spans="1:96" s="7" customFormat="1" ht="12.75" customHeight="1">
      <c r="A210" s="193"/>
      <c r="B210" s="185"/>
      <c r="C210" s="185"/>
      <c r="D210" s="185"/>
      <c r="E210" s="194"/>
      <c r="F210" s="194"/>
      <c r="G210" s="194"/>
      <c r="H210" s="194"/>
      <c r="I210" s="194"/>
      <c r="J210" s="194"/>
      <c r="K210" s="194"/>
      <c r="L210" s="194"/>
      <c r="M210" s="194"/>
      <c r="N210" s="194"/>
      <c r="O210" s="194"/>
      <c r="P210" s="195"/>
      <c r="Q210" s="196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8"/>
      <c r="AD210" s="198"/>
      <c r="AE210" s="198"/>
      <c r="AF210" s="199"/>
      <c r="AG210" s="200"/>
      <c r="AH210" s="201"/>
      <c r="AI210" s="201"/>
      <c r="AJ210" s="201"/>
      <c r="AK210" s="201"/>
      <c r="AL210" s="201"/>
      <c r="AM210" s="201"/>
      <c r="AN210" s="201"/>
      <c r="AO210" s="170">
        <f t="shared" si="7"/>
        <v>0</v>
      </c>
      <c r="AP210" s="170"/>
      <c r="AQ210" s="170"/>
      <c r="AR210" s="170"/>
      <c r="AS210" s="185"/>
      <c r="AT210" s="185"/>
      <c r="AU210" s="185"/>
      <c r="AV210" s="185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5"/>
      <c r="BV210" s="185"/>
      <c r="BW210" s="185"/>
      <c r="BX210" s="185"/>
      <c r="BY210" s="184"/>
      <c r="BZ210" s="184"/>
      <c r="CA210" s="184"/>
      <c r="CB210" s="186"/>
      <c r="CC210" s="187">
        <f t="shared" si="8"/>
        <v>0</v>
      </c>
      <c r="CD210" s="188"/>
      <c r="CE210" s="188"/>
      <c r="CF210" s="189"/>
      <c r="CG210" s="14"/>
      <c r="CH210" s="166">
        <f t="shared" si="9"/>
        <v>0</v>
      </c>
      <c r="CI210" s="167"/>
      <c r="CJ210" s="167"/>
      <c r="CK210" s="167"/>
      <c r="CL210" s="14"/>
      <c r="CM210" s="190"/>
      <c r="CN210" s="191"/>
      <c r="CO210" s="191"/>
      <c r="CP210" s="191"/>
      <c r="CQ210" s="191"/>
      <c r="CR210" s="192"/>
    </row>
    <row r="211" spans="1:96" s="7" customFormat="1" ht="12.75" customHeight="1">
      <c r="A211" s="193"/>
      <c r="B211" s="185"/>
      <c r="C211" s="185"/>
      <c r="D211" s="185"/>
      <c r="E211" s="194"/>
      <c r="F211" s="194"/>
      <c r="G211" s="194"/>
      <c r="H211" s="194"/>
      <c r="I211" s="194"/>
      <c r="J211" s="194"/>
      <c r="K211" s="194"/>
      <c r="L211" s="194"/>
      <c r="M211" s="194"/>
      <c r="N211" s="194"/>
      <c r="O211" s="194"/>
      <c r="P211" s="195"/>
      <c r="Q211" s="196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8"/>
      <c r="AD211" s="198"/>
      <c r="AE211" s="198"/>
      <c r="AF211" s="199"/>
      <c r="AG211" s="200"/>
      <c r="AH211" s="201"/>
      <c r="AI211" s="201"/>
      <c r="AJ211" s="201"/>
      <c r="AK211" s="201"/>
      <c r="AL211" s="201"/>
      <c r="AM211" s="201"/>
      <c r="AN211" s="201"/>
      <c r="AO211" s="170">
        <f t="shared" ref="AO211:AO274" si="10">SUM(AG211:AN211)</f>
        <v>0</v>
      </c>
      <c r="AP211" s="170"/>
      <c r="AQ211" s="170"/>
      <c r="AR211" s="170"/>
      <c r="AS211" s="185"/>
      <c r="AT211" s="185"/>
      <c r="AU211" s="185"/>
      <c r="AV211" s="185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5"/>
      <c r="BV211" s="185"/>
      <c r="BW211" s="185"/>
      <c r="BX211" s="185"/>
      <c r="BY211" s="184"/>
      <c r="BZ211" s="184"/>
      <c r="CA211" s="184"/>
      <c r="CB211" s="186"/>
      <c r="CC211" s="187">
        <f t="shared" ref="CC211:CC274" si="11">SUM(AW211:CB211)</f>
        <v>0</v>
      </c>
      <c r="CD211" s="188"/>
      <c r="CE211" s="188"/>
      <c r="CF211" s="189"/>
      <c r="CG211" s="14"/>
      <c r="CH211" s="166">
        <f t="shared" ref="CH211:CH274" si="12">SUM(CC211,AS211,AO211)</f>
        <v>0</v>
      </c>
      <c r="CI211" s="167"/>
      <c r="CJ211" s="167"/>
      <c r="CK211" s="167"/>
      <c r="CL211" s="14"/>
      <c r="CM211" s="190"/>
      <c r="CN211" s="191"/>
      <c r="CO211" s="191"/>
      <c r="CP211" s="191"/>
      <c r="CQ211" s="191"/>
      <c r="CR211" s="192"/>
    </row>
    <row r="212" spans="1:96" s="7" customFormat="1" ht="12.75" customHeight="1">
      <c r="A212" s="193"/>
      <c r="B212" s="185"/>
      <c r="C212" s="185"/>
      <c r="D212" s="185"/>
      <c r="E212" s="194"/>
      <c r="F212" s="194"/>
      <c r="G212" s="194"/>
      <c r="H212" s="194"/>
      <c r="I212" s="194"/>
      <c r="J212" s="194"/>
      <c r="K212" s="194"/>
      <c r="L212" s="194"/>
      <c r="M212" s="194"/>
      <c r="N212" s="194"/>
      <c r="O212" s="194"/>
      <c r="P212" s="195"/>
      <c r="Q212" s="196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8"/>
      <c r="AD212" s="198"/>
      <c r="AE212" s="198"/>
      <c r="AF212" s="199"/>
      <c r="AG212" s="200"/>
      <c r="AH212" s="201"/>
      <c r="AI212" s="201"/>
      <c r="AJ212" s="201"/>
      <c r="AK212" s="201"/>
      <c r="AL212" s="201"/>
      <c r="AM212" s="201"/>
      <c r="AN212" s="201"/>
      <c r="AO212" s="170">
        <f t="shared" si="10"/>
        <v>0</v>
      </c>
      <c r="AP212" s="170"/>
      <c r="AQ212" s="170"/>
      <c r="AR212" s="170"/>
      <c r="AS212" s="185"/>
      <c r="AT212" s="185"/>
      <c r="AU212" s="185"/>
      <c r="AV212" s="185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5"/>
      <c r="BV212" s="185"/>
      <c r="BW212" s="185"/>
      <c r="BX212" s="185"/>
      <c r="BY212" s="184"/>
      <c r="BZ212" s="184"/>
      <c r="CA212" s="184"/>
      <c r="CB212" s="186"/>
      <c r="CC212" s="187">
        <f t="shared" si="11"/>
        <v>0</v>
      </c>
      <c r="CD212" s="188"/>
      <c r="CE212" s="188"/>
      <c r="CF212" s="189"/>
      <c r="CG212" s="14"/>
      <c r="CH212" s="166">
        <f t="shared" si="12"/>
        <v>0</v>
      </c>
      <c r="CI212" s="167"/>
      <c r="CJ212" s="167"/>
      <c r="CK212" s="167"/>
      <c r="CL212" s="14"/>
      <c r="CM212" s="190"/>
      <c r="CN212" s="191"/>
      <c r="CO212" s="191"/>
      <c r="CP212" s="191"/>
      <c r="CQ212" s="191"/>
      <c r="CR212" s="192"/>
    </row>
    <row r="213" spans="1:96" s="7" customFormat="1" ht="12.75" customHeight="1">
      <c r="A213" s="193"/>
      <c r="B213" s="185"/>
      <c r="C213" s="185"/>
      <c r="D213" s="185"/>
      <c r="E213" s="194"/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5"/>
      <c r="Q213" s="196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8"/>
      <c r="AD213" s="198"/>
      <c r="AE213" s="198"/>
      <c r="AF213" s="199"/>
      <c r="AG213" s="200"/>
      <c r="AH213" s="201"/>
      <c r="AI213" s="201"/>
      <c r="AJ213" s="201"/>
      <c r="AK213" s="201"/>
      <c r="AL213" s="201"/>
      <c r="AM213" s="201"/>
      <c r="AN213" s="201"/>
      <c r="AO213" s="170">
        <f t="shared" si="10"/>
        <v>0</v>
      </c>
      <c r="AP213" s="170"/>
      <c r="AQ213" s="170"/>
      <c r="AR213" s="170"/>
      <c r="AS213" s="185"/>
      <c r="AT213" s="185"/>
      <c r="AU213" s="185"/>
      <c r="AV213" s="185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5"/>
      <c r="BV213" s="185"/>
      <c r="BW213" s="185"/>
      <c r="BX213" s="185"/>
      <c r="BY213" s="184"/>
      <c r="BZ213" s="184"/>
      <c r="CA213" s="184"/>
      <c r="CB213" s="186"/>
      <c r="CC213" s="187">
        <f t="shared" si="11"/>
        <v>0</v>
      </c>
      <c r="CD213" s="188"/>
      <c r="CE213" s="188"/>
      <c r="CF213" s="189"/>
      <c r="CG213" s="14"/>
      <c r="CH213" s="166">
        <f t="shared" si="12"/>
        <v>0</v>
      </c>
      <c r="CI213" s="167"/>
      <c r="CJ213" s="167"/>
      <c r="CK213" s="167"/>
      <c r="CL213" s="14"/>
      <c r="CM213" s="190"/>
      <c r="CN213" s="191"/>
      <c r="CO213" s="191"/>
      <c r="CP213" s="191"/>
      <c r="CQ213" s="191"/>
      <c r="CR213" s="192"/>
    </row>
    <row r="214" spans="1:96" s="7" customFormat="1" ht="12.75" customHeight="1">
      <c r="A214" s="193"/>
      <c r="B214" s="185"/>
      <c r="C214" s="185"/>
      <c r="D214" s="185"/>
      <c r="E214" s="194"/>
      <c r="F214" s="194"/>
      <c r="G214" s="194"/>
      <c r="H214" s="194"/>
      <c r="I214" s="194"/>
      <c r="J214" s="194"/>
      <c r="K214" s="194"/>
      <c r="L214" s="194"/>
      <c r="M214" s="194"/>
      <c r="N214" s="194"/>
      <c r="O214" s="194"/>
      <c r="P214" s="195"/>
      <c r="Q214" s="196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8"/>
      <c r="AD214" s="198"/>
      <c r="AE214" s="198"/>
      <c r="AF214" s="199"/>
      <c r="AG214" s="200"/>
      <c r="AH214" s="201"/>
      <c r="AI214" s="201"/>
      <c r="AJ214" s="201"/>
      <c r="AK214" s="201"/>
      <c r="AL214" s="201"/>
      <c r="AM214" s="201"/>
      <c r="AN214" s="201"/>
      <c r="AO214" s="170">
        <f t="shared" si="10"/>
        <v>0</v>
      </c>
      <c r="AP214" s="170"/>
      <c r="AQ214" s="170"/>
      <c r="AR214" s="170"/>
      <c r="AS214" s="185"/>
      <c r="AT214" s="185"/>
      <c r="AU214" s="185"/>
      <c r="AV214" s="185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5"/>
      <c r="BV214" s="185"/>
      <c r="BW214" s="185"/>
      <c r="BX214" s="185"/>
      <c r="BY214" s="184"/>
      <c r="BZ214" s="184"/>
      <c r="CA214" s="184"/>
      <c r="CB214" s="186"/>
      <c r="CC214" s="187">
        <f t="shared" si="11"/>
        <v>0</v>
      </c>
      <c r="CD214" s="188"/>
      <c r="CE214" s="188"/>
      <c r="CF214" s="189"/>
      <c r="CG214" s="14"/>
      <c r="CH214" s="166">
        <f t="shared" si="12"/>
        <v>0</v>
      </c>
      <c r="CI214" s="167"/>
      <c r="CJ214" s="167"/>
      <c r="CK214" s="167"/>
      <c r="CL214" s="14"/>
      <c r="CM214" s="190"/>
      <c r="CN214" s="191"/>
      <c r="CO214" s="191"/>
      <c r="CP214" s="191"/>
      <c r="CQ214" s="191"/>
      <c r="CR214" s="192"/>
    </row>
    <row r="215" spans="1:96" s="7" customFormat="1" ht="12.75" customHeight="1">
      <c r="A215" s="193"/>
      <c r="B215" s="185"/>
      <c r="C215" s="185"/>
      <c r="D215" s="185"/>
      <c r="E215" s="194"/>
      <c r="F215" s="194"/>
      <c r="G215" s="194"/>
      <c r="H215" s="194"/>
      <c r="I215" s="194"/>
      <c r="J215" s="194"/>
      <c r="K215" s="194"/>
      <c r="L215" s="194"/>
      <c r="M215" s="194"/>
      <c r="N215" s="194"/>
      <c r="O215" s="194"/>
      <c r="P215" s="195"/>
      <c r="Q215" s="196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8"/>
      <c r="AD215" s="198"/>
      <c r="AE215" s="198"/>
      <c r="AF215" s="199"/>
      <c r="AG215" s="200"/>
      <c r="AH215" s="201"/>
      <c r="AI215" s="201"/>
      <c r="AJ215" s="201"/>
      <c r="AK215" s="201"/>
      <c r="AL215" s="201"/>
      <c r="AM215" s="201"/>
      <c r="AN215" s="201"/>
      <c r="AO215" s="170">
        <f t="shared" si="10"/>
        <v>0</v>
      </c>
      <c r="AP215" s="170"/>
      <c r="AQ215" s="170"/>
      <c r="AR215" s="170"/>
      <c r="AS215" s="185"/>
      <c r="AT215" s="185"/>
      <c r="AU215" s="185"/>
      <c r="AV215" s="185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5"/>
      <c r="BV215" s="185"/>
      <c r="BW215" s="185"/>
      <c r="BX215" s="185"/>
      <c r="BY215" s="184"/>
      <c r="BZ215" s="184"/>
      <c r="CA215" s="184"/>
      <c r="CB215" s="186"/>
      <c r="CC215" s="187">
        <f t="shared" si="11"/>
        <v>0</v>
      </c>
      <c r="CD215" s="188"/>
      <c r="CE215" s="188"/>
      <c r="CF215" s="189"/>
      <c r="CG215" s="14"/>
      <c r="CH215" s="166">
        <f t="shared" si="12"/>
        <v>0</v>
      </c>
      <c r="CI215" s="167"/>
      <c r="CJ215" s="167"/>
      <c r="CK215" s="167"/>
      <c r="CL215" s="14"/>
      <c r="CM215" s="190"/>
      <c r="CN215" s="191"/>
      <c r="CO215" s="191"/>
      <c r="CP215" s="191"/>
      <c r="CQ215" s="191"/>
      <c r="CR215" s="192"/>
    </row>
    <row r="216" spans="1:96" s="7" customFormat="1" ht="12.75" customHeight="1">
      <c r="A216" s="193"/>
      <c r="B216" s="185"/>
      <c r="C216" s="185"/>
      <c r="D216" s="185"/>
      <c r="E216" s="194"/>
      <c r="F216" s="194"/>
      <c r="G216" s="194"/>
      <c r="H216" s="194"/>
      <c r="I216" s="194"/>
      <c r="J216" s="194"/>
      <c r="K216" s="194"/>
      <c r="L216" s="194"/>
      <c r="M216" s="194"/>
      <c r="N216" s="194"/>
      <c r="O216" s="194"/>
      <c r="P216" s="195"/>
      <c r="Q216" s="196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8"/>
      <c r="AD216" s="198"/>
      <c r="AE216" s="198"/>
      <c r="AF216" s="199"/>
      <c r="AG216" s="200"/>
      <c r="AH216" s="201"/>
      <c r="AI216" s="201"/>
      <c r="AJ216" s="201"/>
      <c r="AK216" s="201"/>
      <c r="AL216" s="201"/>
      <c r="AM216" s="201"/>
      <c r="AN216" s="201"/>
      <c r="AO216" s="170">
        <f t="shared" si="10"/>
        <v>0</v>
      </c>
      <c r="AP216" s="170"/>
      <c r="AQ216" s="170"/>
      <c r="AR216" s="170"/>
      <c r="AS216" s="185"/>
      <c r="AT216" s="185"/>
      <c r="AU216" s="185"/>
      <c r="AV216" s="185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5"/>
      <c r="BV216" s="185"/>
      <c r="BW216" s="185"/>
      <c r="BX216" s="185"/>
      <c r="BY216" s="184"/>
      <c r="BZ216" s="184"/>
      <c r="CA216" s="184"/>
      <c r="CB216" s="186"/>
      <c r="CC216" s="187">
        <f t="shared" si="11"/>
        <v>0</v>
      </c>
      <c r="CD216" s="188"/>
      <c r="CE216" s="188"/>
      <c r="CF216" s="189"/>
      <c r="CG216" s="14"/>
      <c r="CH216" s="166">
        <f t="shared" si="12"/>
        <v>0</v>
      </c>
      <c r="CI216" s="167"/>
      <c r="CJ216" s="167"/>
      <c r="CK216" s="167"/>
      <c r="CL216" s="14"/>
      <c r="CM216" s="190"/>
      <c r="CN216" s="191"/>
      <c r="CO216" s="191"/>
      <c r="CP216" s="191"/>
      <c r="CQ216" s="191"/>
      <c r="CR216" s="192"/>
    </row>
    <row r="217" spans="1:96" s="7" customFormat="1" ht="12.75" customHeight="1">
      <c r="A217" s="193"/>
      <c r="B217" s="185"/>
      <c r="C217" s="185"/>
      <c r="D217" s="185"/>
      <c r="E217" s="194"/>
      <c r="F217" s="194"/>
      <c r="G217" s="194"/>
      <c r="H217" s="194"/>
      <c r="I217" s="194"/>
      <c r="J217" s="194"/>
      <c r="K217" s="194"/>
      <c r="L217" s="194"/>
      <c r="M217" s="194"/>
      <c r="N217" s="194"/>
      <c r="O217" s="194"/>
      <c r="P217" s="195"/>
      <c r="Q217" s="196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8"/>
      <c r="AD217" s="198"/>
      <c r="AE217" s="198"/>
      <c r="AF217" s="199"/>
      <c r="AG217" s="200"/>
      <c r="AH217" s="201"/>
      <c r="AI217" s="201"/>
      <c r="AJ217" s="201"/>
      <c r="AK217" s="201"/>
      <c r="AL217" s="201"/>
      <c r="AM217" s="201"/>
      <c r="AN217" s="201"/>
      <c r="AO217" s="170">
        <f t="shared" si="10"/>
        <v>0</v>
      </c>
      <c r="AP217" s="170"/>
      <c r="AQ217" s="170"/>
      <c r="AR217" s="170"/>
      <c r="AS217" s="185"/>
      <c r="AT217" s="185"/>
      <c r="AU217" s="185"/>
      <c r="AV217" s="185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5"/>
      <c r="BV217" s="185"/>
      <c r="BW217" s="185"/>
      <c r="BX217" s="185"/>
      <c r="BY217" s="184"/>
      <c r="BZ217" s="184"/>
      <c r="CA217" s="184"/>
      <c r="CB217" s="186"/>
      <c r="CC217" s="187">
        <f t="shared" si="11"/>
        <v>0</v>
      </c>
      <c r="CD217" s="188"/>
      <c r="CE217" s="188"/>
      <c r="CF217" s="189"/>
      <c r="CG217" s="14"/>
      <c r="CH217" s="166">
        <f t="shared" si="12"/>
        <v>0</v>
      </c>
      <c r="CI217" s="167"/>
      <c r="CJ217" s="167"/>
      <c r="CK217" s="167"/>
      <c r="CL217" s="14"/>
      <c r="CM217" s="190"/>
      <c r="CN217" s="191"/>
      <c r="CO217" s="191"/>
      <c r="CP217" s="191"/>
      <c r="CQ217" s="191"/>
      <c r="CR217" s="192"/>
    </row>
    <row r="218" spans="1:96" s="7" customFormat="1" ht="12.75" customHeight="1">
      <c r="A218" s="193"/>
      <c r="B218" s="185"/>
      <c r="C218" s="185"/>
      <c r="D218" s="185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5"/>
      <c r="Q218" s="196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8"/>
      <c r="AD218" s="198"/>
      <c r="AE218" s="198"/>
      <c r="AF218" s="199"/>
      <c r="AG218" s="200"/>
      <c r="AH218" s="201"/>
      <c r="AI218" s="201"/>
      <c r="AJ218" s="201"/>
      <c r="AK218" s="201"/>
      <c r="AL218" s="201"/>
      <c r="AM218" s="201"/>
      <c r="AN218" s="201"/>
      <c r="AO218" s="170">
        <f t="shared" si="10"/>
        <v>0</v>
      </c>
      <c r="AP218" s="170"/>
      <c r="AQ218" s="170"/>
      <c r="AR218" s="170"/>
      <c r="AS218" s="185"/>
      <c r="AT218" s="185"/>
      <c r="AU218" s="185"/>
      <c r="AV218" s="185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5"/>
      <c r="BV218" s="185"/>
      <c r="BW218" s="185"/>
      <c r="BX218" s="185"/>
      <c r="BY218" s="184"/>
      <c r="BZ218" s="184"/>
      <c r="CA218" s="184"/>
      <c r="CB218" s="186"/>
      <c r="CC218" s="187">
        <f t="shared" si="11"/>
        <v>0</v>
      </c>
      <c r="CD218" s="188"/>
      <c r="CE218" s="188"/>
      <c r="CF218" s="189"/>
      <c r="CG218" s="14"/>
      <c r="CH218" s="166">
        <f t="shared" si="12"/>
        <v>0</v>
      </c>
      <c r="CI218" s="167"/>
      <c r="CJ218" s="167"/>
      <c r="CK218" s="167"/>
      <c r="CL218" s="14"/>
      <c r="CM218" s="190"/>
      <c r="CN218" s="191"/>
      <c r="CO218" s="191"/>
      <c r="CP218" s="191"/>
      <c r="CQ218" s="191"/>
      <c r="CR218" s="192"/>
    </row>
    <row r="219" spans="1:96" s="7" customFormat="1" ht="12.75" customHeight="1">
      <c r="A219" s="193"/>
      <c r="B219" s="185"/>
      <c r="C219" s="185"/>
      <c r="D219" s="185"/>
      <c r="E219" s="194"/>
      <c r="F219" s="194"/>
      <c r="G219" s="194"/>
      <c r="H219" s="194"/>
      <c r="I219" s="194"/>
      <c r="J219" s="194"/>
      <c r="K219" s="194"/>
      <c r="L219" s="194"/>
      <c r="M219" s="194"/>
      <c r="N219" s="194"/>
      <c r="O219" s="194"/>
      <c r="P219" s="195"/>
      <c r="Q219" s="196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8"/>
      <c r="AD219" s="198"/>
      <c r="AE219" s="198"/>
      <c r="AF219" s="199"/>
      <c r="AG219" s="200"/>
      <c r="AH219" s="201"/>
      <c r="AI219" s="201"/>
      <c r="AJ219" s="201"/>
      <c r="AK219" s="201"/>
      <c r="AL219" s="201"/>
      <c r="AM219" s="201"/>
      <c r="AN219" s="201"/>
      <c r="AO219" s="170">
        <f t="shared" si="10"/>
        <v>0</v>
      </c>
      <c r="AP219" s="170"/>
      <c r="AQ219" s="170"/>
      <c r="AR219" s="170"/>
      <c r="AS219" s="185"/>
      <c r="AT219" s="185"/>
      <c r="AU219" s="185"/>
      <c r="AV219" s="185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5"/>
      <c r="BV219" s="185"/>
      <c r="BW219" s="185"/>
      <c r="BX219" s="185"/>
      <c r="BY219" s="184"/>
      <c r="BZ219" s="184"/>
      <c r="CA219" s="184"/>
      <c r="CB219" s="186"/>
      <c r="CC219" s="187">
        <f t="shared" si="11"/>
        <v>0</v>
      </c>
      <c r="CD219" s="188"/>
      <c r="CE219" s="188"/>
      <c r="CF219" s="189"/>
      <c r="CG219" s="14"/>
      <c r="CH219" s="166">
        <f t="shared" si="12"/>
        <v>0</v>
      </c>
      <c r="CI219" s="167"/>
      <c r="CJ219" s="167"/>
      <c r="CK219" s="167"/>
      <c r="CL219" s="14"/>
      <c r="CM219" s="190"/>
      <c r="CN219" s="191"/>
      <c r="CO219" s="191"/>
      <c r="CP219" s="191"/>
      <c r="CQ219" s="191"/>
      <c r="CR219" s="192"/>
    </row>
    <row r="220" spans="1:96" s="7" customFormat="1" ht="12.75" customHeight="1">
      <c r="A220" s="193"/>
      <c r="B220" s="185"/>
      <c r="C220" s="185"/>
      <c r="D220" s="185"/>
      <c r="E220" s="194"/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5"/>
      <c r="Q220" s="196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8"/>
      <c r="AD220" s="198"/>
      <c r="AE220" s="198"/>
      <c r="AF220" s="199"/>
      <c r="AG220" s="200"/>
      <c r="AH220" s="201"/>
      <c r="AI220" s="201"/>
      <c r="AJ220" s="201"/>
      <c r="AK220" s="201"/>
      <c r="AL220" s="201"/>
      <c r="AM220" s="201"/>
      <c r="AN220" s="201"/>
      <c r="AO220" s="170">
        <f t="shared" si="10"/>
        <v>0</v>
      </c>
      <c r="AP220" s="170"/>
      <c r="AQ220" s="170"/>
      <c r="AR220" s="170"/>
      <c r="AS220" s="185"/>
      <c r="AT220" s="185"/>
      <c r="AU220" s="185"/>
      <c r="AV220" s="185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5"/>
      <c r="BV220" s="185"/>
      <c r="BW220" s="185"/>
      <c r="BX220" s="185"/>
      <c r="BY220" s="184"/>
      <c r="BZ220" s="184"/>
      <c r="CA220" s="184"/>
      <c r="CB220" s="186"/>
      <c r="CC220" s="187">
        <f t="shared" si="11"/>
        <v>0</v>
      </c>
      <c r="CD220" s="188"/>
      <c r="CE220" s="188"/>
      <c r="CF220" s="189"/>
      <c r="CG220" s="14"/>
      <c r="CH220" s="166">
        <f t="shared" si="12"/>
        <v>0</v>
      </c>
      <c r="CI220" s="167"/>
      <c r="CJ220" s="167"/>
      <c r="CK220" s="167"/>
      <c r="CL220" s="14"/>
      <c r="CM220" s="190"/>
      <c r="CN220" s="191"/>
      <c r="CO220" s="191"/>
      <c r="CP220" s="191"/>
      <c r="CQ220" s="191"/>
      <c r="CR220" s="192"/>
    </row>
    <row r="221" spans="1:96" s="7" customFormat="1" ht="12.75" customHeight="1">
      <c r="A221" s="193"/>
      <c r="B221" s="185"/>
      <c r="C221" s="185"/>
      <c r="D221" s="185"/>
      <c r="E221" s="194"/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5"/>
      <c r="Q221" s="196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8"/>
      <c r="AD221" s="198"/>
      <c r="AE221" s="198"/>
      <c r="AF221" s="199"/>
      <c r="AG221" s="200"/>
      <c r="AH221" s="201"/>
      <c r="AI221" s="201"/>
      <c r="AJ221" s="201"/>
      <c r="AK221" s="201"/>
      <c r="AL221" s="201"/>
      <c r="AM221" s="201"/>
      <c r="AN221" s="201"/>
      <c r="AO221" s="170">
        <f t="shared" si="10"/>
        <v>0</v>
      </c>
      <c r="AP221" s="170"/>
      <c r="AQ221" s="170"/>
      <c r="AR221" s="170"/>
      <c r="AS221" s="185"/>
      <c r="AT221" s="185"/>
      <c r="AU221" s="185"/>
      <c r="AV221" s="185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5"/>
      <c r="BV221" s="185"/>
      <c r="BW221" s="185"/>
      <c r="BX221" s="185"/>
      <c r="BY221" s="184"/>
      <c r="BZ221" s="184"/>
      <c r="CA221" s="184"/>
      <c r="CB221" s="186"/>
      <c r="CC221" s="187">
        <f t="shared" si="11"/>
        <v>0</v>
      </c>
      <c r="CD221" s="188"/>
      <c r="CE221" s="188"/>
      <c r="CF221" s="189"/>
      <c r="CG221" s="14"/>
      <c r="CH221" s="166">
        <f t="shared" si="12"/>
        <v>0</v>
      </c>
      <c r="CI221" s="167"/>
      <c r="CJ221" s="167"/>
      <c r="CK221" s="167"/>
      <c r="CL221" s="14"/>
      <c r="CM221" s="190"/>
      <c r="CN221" s="191"/>
      <c r="CO221" s="191"/>
      <c r="CP221" s="191"/>
      <c r="CQ221" s="191"/>
      <c r="CR221" s="192"/>
    </row>
    <row r="222" spans="1:96" s="7" customFormat="1" ht="12.75" customHeight="1">
      <c r="A222" s="193"/>
      <c r="B222" s="185"/>
      <c r="C222" s="185"/>
      <c r="D222" s="185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5"/>
      <c r="Q222" s="196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8"/>
      <c r="AD222" s="198"/>
      <c r="AE222" s="198"/>
      <c r="AF222" s="199"/>
      <c r="AG222" s="200"/>
      <c r="AH222" s="201"/>
      <c r="AI222" s="201"/>
      <c r="AJ222" s="201"/>
      <c r="AK222" s="201"/>
      <c r="AL222" s="201"/>
      <c r="AM222" s="201"/>
      <c r="AN222" s="201"/>
      <c r="AO222" s="170">
        <f t="shared" si="10"/>
        <v>0</v>
      </c>
      <c r="AP222" s="170"/>
      <c r="AQ222" s="170"/>
      <c r="AR222" s="170"/>
      <c r="AS222" s="185"/>
      <c r="AT222" s="185"/>
      <c r="AU222" s="185"/>
      <c r="AV222" s="185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5"/>
      <c r="BV222" s="185"/>
      <c r="BW222" s="185"/>
      <c r="BX222" s="185"/>
      <c r="BY222" s="184"/>
      <c r="BZ222" s="184"/>
      <c r="CA222" s="184"/>
      <c r="CB222" s="186"/>
      <c r="CC222" s="187">
        <f t="shared" si="11"/>
        <v>0</v>
      </c>
      <c r="CD222" s="188"/>
      <c r="CE222" s="188"/>
      <c r="CF222" s="189"/>
      <c r="CG222" s="14"/>
      <c r="CH222" s="166">
        <f t="shared" si="12"/>
        <v>0</v>
      </c>
      <c r="CI222" s="167"/>
      <c r="CJ222" s="167"/>
      <c r="CK222" s="167"/>
      <c r="CL222" s="14"/>
      <c r="CM222" s="190"/>
      <c r="CN222" s="191"/>
      <c r="CO222" s="191"/>
      <c r="CP222" s="191"/>
      <c r="CQ222" s="191"/>
      <c r="CR222" s="192"/>
    </row>
    <row r="223" spans="1:96" s="7" customFormat="1" ht="12.75" customHeight="1">
      <c r="A223" s="193"/>
      <c r="B223" s="185"/>
      <c r="C223" s="185"/>
      <c r="D223" s="185"/>
      <c r="E223" s="194"/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5"/>
      <c r="Q223" s="196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8"/>
      <c r="AD223" s="198"/>
      <c r="AE223" s="198"/>
      <c r="AF223" s="199"/>
      <c r="AG223" s="200"/>
      <c r="AH223" s="201"/>
      <c r="AI223" s="201"/>
      <c r="AJ223" s="201"/>
      <c r="AK223" s="201"/>
      <c r="AL223" s="201"/>
      <c r="AM223" s="201"/>
      <c r="AN223" s="201"/>
      <c r="AO223" s="170">
        <f t="shared" si="10"/>
        <v>0</v>
      </c>
      <c r="AP223" s="170"/>
      <c r="AQ223" s="170"/>
      <c r="AR223" s="170"/>
      <c r="AS223" s="185"/>
      <c r="AT223" s="185"/>
      <c r="AU223" s="185"/>
      <c r="AV223" s="185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5"/>
      <c r="BV223" s="185"/>
      <c r="BW223" s="185"/>
      <c r="BX223" s="185"/>
      <c r="BY223" s="184"/>
      <c r="BZ223" s="184"/>
      <c r="CA223" s="184"/>
      <c r="CB223" s="186"/>
      <c r="CC223" s="187">
        <f t="shared" si="11"/>
        <v>0</v>
      </c>
      <c r="CD223" s="188"/>
      <c r="CE223" s="188"/>
      <c r="CF223" s="189"/>
      <c r="CG223" s="14"/>
      <c r="CH223" s="166">
        <f t="shared" si="12"/>
        <v>0</v>
      </c>
      <c r="CI223" s="167"/>
      <c r="CJ223" s="167"/>
      <c r="CK223" s="167"/>
      <c r="CL223" s="14"/>
      <c r="CM223" s="190"/>
      <c r="CN223" s="191"/>
      <c r="CO223" s="191"/>
      <c r="CP223" s="191"/>
      <c r="CQ223" s="191"/>
      <c r="CR223" s="192"/>
    </row>
    <row r="224" spans="1:96" s="7" customFormat="1" ht="12.75" customHeight="1">
      <c r="A224" s="193"/>
      <c r="B224" s="185"/>
      <c r="C224" s="185"/>
      <c r="D224" s="185"/>
      <c r="E224" s="194"/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5"/>
      <c r="Q224" s="196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8"/>
      <c r="AD224" s="198"/>
      <c r="AE224" s="198"/>
      <c r="AF224" s="199"/>
      <c r="AG224" s="200"/>
      <c r="AH224" s="201"/>
      <c r="AI224" s="201"/>
      <c r="AJ224" s="201"/>
      <c r="AK224" s="201"/>
      <c r="AL224" s="201"/>
      <c r="AM224" s="201"/>
      <c r="AN224" s="201"/>
      <c r="AO224" s="170">
        <f t="shared" si="10"/>
        <v>0</v>
      </c>
      <c r="AP224" s="170"/>
      <c r="AQ224" s="170"/>
      <c r="AR224" s="170"/>
      <c r="AS224" s="185"/>
      <c r="AT224" s="185"/>
      <c r="AU224" s="185"/>
      <c r="AV224" s="185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5"/>
      <c r="BV224" s="185"/>
      <c r="BW224" s="185"/>
      <c r="BX224" s="185"/>
      <c r="BY224" s="184"/>
      <c r="BZ224" s="184"/>
      <c r="CA224" s="184"/>
      <c r="CB224" s="186"/>
      <c r="CC224" s="187">
        <f t="shared" si="11"/>
        <v>0</v>
      </c>
      <c r="CD224" s="188"/>
      <c r="CE224" s="188"/>
      <c r="CF224" s="189"/>
      <c r="CG224" s="14"/>
      <c r="CH224" s="166">
        <f t="shared" si="12"/>
        <v>0</v>
      </c>
      <c r="CI224" s="167"/>
      <c r="CJ224" s="167"/>
      <c r="CK224" s="167"/>
      <c r="CL224" s="14"/>
      <c r="CM224" s="190"/>
      <c r="CN224" s="191"/>
      <c r="CO224" s="191"/>
      <c r="CP224" s="191"/>
      <c r="CQ224" s="191"/>
      <c r="CR224" s="192"/>
    </row>
    <row r="225" spans="1:96" s="7" customFormat="1" ht="12.75" customHeight="1">
      <c r="A225" s="193"/>
      <c r="B225" s="185"/>
      <c r="C225" s="185"/>
      <c r="D225" s="185"/>
      <c r="E225" s="194"/>
      <c r="F225" s="194"/>
      <c r="G225" s="194"/>
      <c r="H225" s="194"/>
      <c r="I225" s="194"/>
      <c r="J225" s="194"/>
      <c r="K225" s="194"/>
      <c r="L225" s="194"/>
      <c r="M225" s="194"/>
      <c r="N225" s="194"/>
      <c r="O225" s="194"/>
      <c r="P225" s="195"/>
      <c r="Q225" s="196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8"/>
      <c r="AD225" s="198"/>
      <c r="AE225" s="198"/>
      <c r="AF225" s="199"/>
      <c r="AG225" s="200"/>
      <c r="AH225" s="201"/>
      <c r="AI225" s="201"/>
      <c r="AJ225" s="201"/>
      <c r="AK225" s="201"/>
      <c r="AL225" s="201"/>
      <c r="AM225" s="201"/>
      <c r="AN225" s="201"/>
      <c r="AO225" s="170">
        <f t="shared" si="10"/>
        <v>0</v>
      </c>
      <c r="AP225" s="170"/>
      <c r="AQ225" s="170"/>
      <c r="AR225" s="170"/>
      <c r="AS225" s="185"/>
      <c r="AT225" s="185"/>
      <c r="AU225" s="185"/>
      <c r="AV225" s="185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5"/>
      <c r="BV225" s="185"/>
      <c r="BW225" s="185"/>
      <c r="BX225" s="185"/>
      <c r="BY225" s="184"/>
      <c r="BZ225" s="184"/>
      <c r="CA225" s="184"/>
      <c r="CB225" s="186"/>
      <c r="CC225" s="187">
        <f t="shared" si="11"/>
        <v>0</v>
      </c>
      <c r="CD225" s="188"/>
      <c r="CE225" s="188"/>
      <c r="CF225" s="189"/>
      <c r="CG225" s="14"/>
      <c r="CH225" s="166">
        <f t="shared" si="12"/>
        <v>0</v>
      </c>
      <c r="CI225" s="167"/>
      <c r="CJ225" s="167"/>
      <c r="CK225" s="167"/>
      <c r="CL225" s="14"/>
      <c r="CM225" s="190"/>
      <c r="CN225" s="191"/>
      <c r="CO225" s="191"/>
      <c r="CP225" s="191"/>
      <c r="CQ225" s="191"/>
      <c r="CR225" s="192"/>
    </row>
    <row r="226" spans="1:96" s="7" customFormat="1" ht="12.75" customHeight="1">
      <c r="A226" s="193"/>
      <c r="B226" s="185"/>
      <c r="C226" s="185"/>
      <c r="D226" s="185"/>
      <c r="E226" s="194"/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5"/>
      <c r="Q226" s="196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8"/>
      <c r="AD226" s="198"/>
      <c r="AE226" s="198"/>
      <c r="AF226" s="199"/>
      <c r="AG226" s="200"/>
      <c r="AH226" s="201"/>
      <c r="AI226" s="201"/>
      <c r="AJ226" s="201"/>
      <c r="AK226" s="201"/>
      <c r="AL226" s="201"/>
      <c r="AM226" s="201"/>
      <c r="AN226" s="201"/>
      <c r="AO226" s="170">
        <f t="shared" si="10"/>
        <v>0</v>
      </c>
      <c r="AP226" s="170"/>
      <c r="AQ226" s="170"/>
      <c r="AR226" s="170"/>
      <c r="AS226" s="185"/>
      <c r="AT226" s="185"/>
      <c r="AU226" s="185"/>
      <c r="AV226" s="185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5"/>
      <c r="BV226" s="185"/>
      <c r="BW226" s="185"/>
      <c r="BX226" s="185"/>
      <c r="BY226" s="184"/>
      <c r="BZ226" s="184"/>
      <c r="CA226" s="184"/>
      <c r="CB226" s="186"/>
      <c r="CC226" s="187">
        <f t="shared" si="11"/>
        <v>0</v>
      </c>
      <c r="CD226" s="188"/>
      <c r="CE226" s="188"/>
      <c r="CF226" s="189"/>
      <c r="CG226" s="14"/>
      <c r="CH226" s="166">
        <f t="shared" si="12"/>
        <v>0</v>
      </c>
      <c r="CI226" s="167"/>
      <c r="CJ226" s="167"/>
      <c r="CK226" s="167"/>
      <c r="CL226" s="14"/>
      <c r="CM226" s="190"/>
      <c r="CN226" s="191"/>
      <c r="CO226" s="191"/>
      <c r="CP226" s="191"/>
      <c r="CQ226" s="191"/>
      <c r="CR226" s="192"/>
    </row>
    <row r="227" spans="1:96" s="7" customFormat="1" ht="12.75" customHeight="1">
      <c r="A227" s="193"/>
      <c r="B227" s="185"/>
      <c r="C227" s="185"/>
      <c r="D227" s="185"/>
      <c r="E227" s="194"/>
      <c r="F227" s="194"/>
      <c r="G227" s="194"/>
      <c r="H227" s="194"/>
      <c r="I227" s="194"/>
      <c r="J227" s="194"/>
      <c r="K227" s="194"/>
      <c r="L227" s="194"/>
      <c r="M227" s="194"/>
      <c r="N227" s="194"/>
      <c r="O227" s="194"/>
      <c r="P227" s="195"/>
      <c r="Q227" s="196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8"/>
      <c r="AD227" s="198"/>
      <c r="AE227" s="198"/>
      <c r="AF227" s="199"/>
      <c r="AG227" s="200"/>
      <c r="AH227" s="201"/>
      <c r="AI227" s="201"/>
      <c r="AJ227" s="201"/>
      <c r="AK227" s="201"/>
      <c r="AL227" s="201"/>
      <c r="AM227" s="201"/>
      <c r="AN227" s="201"/>
      <c r="AO227" s="170">
        <f t="shared" si="10"/>
        <v>0</v>
      </c>
      <c r="AP227" s="170"/>
      <c r="AQ227" s="170"/>
      <c r="AR227" s="170"/>
      <c r="AS227" s="185"/>
      <c r="AT227" s="185"/>
      <c r="AU227" s="185"/>
      <c r="AV227" s="185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5"/>
      <c r="BV227" s="185"/>
      <c r="BW227" s="185"/>
      <c r="BX227" s="185"/>
      <c r="BY227" s="184"/>
      <c r="BZ227" s="184"/>
      <c r="CA227" s="184"/>
      <c r="CB227" s="186"/>
      <c r="CC227" s="187">
        <f t="shared" si="11"/>
        <v>0</v>
      </c>
      <c r="CD227" s="188"/>
      <c r="CE227" s="188"/>
      <c r="CF227" s="189"/>
      <c r="CG227" s="14"/>
      <c r="CH227" s="166">
        <f t="shared" si="12"/>
        <v>0</v>
      </c>
      <c r="CI227" s="167"/>
      <c r="CJ227" s="167"/>
      <c r="CK227" s="167"/>
      <c r="CL227" s="14"/>
      <c r="CM227" s="190"/>
      <c r="CN227" s="191"/>
      <c r="CO227" s="191"/>
      <c r="CP227" s="191"/>
      <c r="CQ227" s="191"/>
      <c r="CR227" s="192"/>
    </row>
    <row r="228" spans="1:96" s="7" customFormat="1" ht="12.75" customHeight="1">
      <c r="A228" s="193"/>
      <c r="B228" s="185"/>
      <c r="C228" s="185"/>
      <c r="D228" s="185"/>
      <c r="E228" s="194"/>
      <c r="F228" s="194"/>
      <c r="G228" s="194"/>
      <c r="H228" s="194"/>
      <c r="I228" s="194"/>
      <c r="J228" s="194"/>
      <c r="K228" s="194"/>
      <c r="L228" s="194"/>
      <c r="M228" s="194"/>
      <c r="N228" s="194"/>
      <c r="O228" s="194"/>
      <c r="P228" s="195"/>
      <c r="Q228" s="196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8"/>
      <c r="AD228" s="198"/>
      <c r="AE228" s="198"/>
      <c r="AF228" s="199"/>
      <c r="AG228" s="200"/>
      <c r="AH228" s="201"/>
      <c r="AI228" s="201"/>
      <c r="AJ228" s="201"/>
      <c r="AK228" s="201"/>
      <c r="AL228" s="201"/>
      <c r="AM228" s="201"/>
      <c r="AN228" s="201"/>
      <c r="AO228" s="170">
        <f t="shared" si="10"/>
        <v>0</v>
      </c>
      <c r="AP228" s="170"/>
      <c r="AQ228" s="170"/>
      <c r="AR228" s="170"/>
      <c r="AS228" s="185"/>
      <c r="AT228" s="185"/>
      <c r="AU228" s="185"/>
      <c r="AV228" s="185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5"/>
      <c r="BV228" s="185"/>
      <c r="BW228" s="185"/>
      <c r="BX228" s="185"/>
      <c r="BY228" s="184"/>
      <c r="BZ228" s="184"/>
      <c r="CA228" s="184"/>
      <c r="CB228" s="186"/>
      <c r="CC228" s="187">
        <f t="shared" si="11"/>
        <v>0</v>
      </c>
      <c r="CD228" s="188"/>
      <c r="CE228" s="188"/>
      <c r="CF228" s="189"/>
      <c r="CG228" s="14"/>
      <c r="CH228" s="166">
        <f t="shared" si="12"/>
        <v>0</v>
      </c>
      <c r="CI228" s="167"/>
      <c r="CJ228" s="167"/>
      <c r="CK228" s="167"/>
      <c r="CL228" s="14"/>
      <c r="CM228" s="190"/>
      <c r="CN228" s="191"/>
      <c r="CO228" s="191"/>
      <c r="CP228" s="191"/>
      <c r="CQ228" s="191"/>
      <c r="CR228" s="192"/>
    </row>
    <row r="229" spans="1:96" s="7" customFormat="1" ht="12.75" customHeight="1">
      <c r="A229" s="193"/>
      <c r="B229" s="185"/>
      <c r="C229" s="185"/>
      <c r="D229" s="185"/>
      <c r="E229" s="194"/>
      <c r="F229" s="194"/>
      <c r="G229" s="194"/>
      <c r="H229" s="194"/>
      <c r="I229" s="194"/>
      <c r="J229" s="194"/>
      <c r="K229" s="194"/>
      <c r="L229" s="194"/>
      <c r="M229" s="194"/>
      <c r="N229" s="194"/>
      <c r="O229" s="194"/>
      <c r="P229" s="195"/>
      <c r="Q229" s="196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8"/>
      <c r="AD229" s="198"/>
      <c r="AE229" s="198"/>
      <c r="AF229" s="199"/>
      <c r="AG229" s="200"/>
      <c r="AH229" s="201"/>
      <c r="AI229" s="201"/>
      <c r="AJ229" s="201"/>
      <c r="AK229" s="201"/>
      <c r="AL229" s="201"/>
      <c r="AM229" s="201"/>
      <c r="AN229" s="201"/>
      <c r="AO229" s="170">
        <f t="shared" si="10"/>
        <v>0</v>
      </c>
      <c r="AP229" s="170"/>
      <c r="AQ229" s="170"/>
      <c r="AR229" s="170"/>
      <c r="AS229" s="185"/>
      <c r="AT229" s="185"/>
      <c r="AU229" s="185"/>
      <c r="AV229" s="185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5"/>
      <c r="BV229" s="185"/>
      <c r="BW229" s="185"/>
      <c r="BX229" s="185"/>
      <c r="BY229" s="184"/>
      <c r="BZ229" s="184"/>
      <c r="CA229" s="184"/>
      <c r="CB229" s="186"/>
      <c r="CC229" s="187">
        <f t="shared" si="11"/>
        <v>0</v>
      </c>
      <c r="CD229" s="188"/>
      <c r="CE229" s="188"/>
      <c r="CF229" s="189"/>
      <c r="CG229" s="14"/>
      <c r="CH229" s="166">
        <f t="shared" si="12"/>
        <v>0</v>
      </c>
      <c r="CI229" s="167"/>
      <c r="CJ229" s="167"/>
      <c r="CK229" s="167"/>
      <c r="CL229" s="14"/>
      <c r="CM229" s="190"/>
      <c r="CN229" s="191"/>
      <c r="CO229" s="191"/>
      <c r="CP229" s="191"/>
      <c r="CQ229" s="191"/>
      <c r="CR229" s="192"/>
    </row>
    <row r="230" spans="1:96" s="7" customFormat="1" ht="12.75" customHeight="1">
      <c r="A230" s="193"/>
      <c r="B230" s="185"/>
      <c r="C230" s="185"/>
      <c r="D230" s="185"/>
      <c r="E230" s="194"/>
      <c r="F230" s="194"/>
      <c r="G230" s="194"/>
      <c r="H230" s="194"/>
      <c r="I230" s="194"/>
      <c r="J230" s="194"/>
      <c r="K230" s="194"/>
      <c r="L230" s="194"/>
      <c r="M230" s="194"/>
      <c r="N230" s="194"/>
      <c r="O230" s="194"/>
      <c r="P230" s="195"/>
      <c r="Q230" s="196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8"/>
      <c r="AD230" s="198"/>
      <c r="AE230" s="198"/>
      <c r="AF230" s="199"/>
      <c r="AG230" s="200"/>
      <c r="AH230" s="201"/>
      <c r="AI230" s="201"/>
      <c r="AJ230" s="201"/>
      <c r="AK230" s="201"/>
      <c r="AL230" s="201"/>
      <c r="AM230" s="201"/>
      <c r="AN230" s="201"/>
      <c r="AO230" s="170">
        <f t="shared" si="10"/>
        <v>0</v>
      </c>
      <c r="AP230" s="170"/>
      <c r="AQ230" s="170"/>
      <c r="AR230" s="170"/>
      <c r="AS230" s="185"/>
      <c r="AT230" s="185"/>
      <c r="AU230" s="185"/>
      <c r="AV230" s="185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5"/>
      <c r="BV230" s="185"/>
      <c r="BW230" s="185"/>
      <c r="BX230" s="185"/>
      <c r="BY230" s="184"/>
      <c r="BZ230" s="184"/>
      <c r="CA230" s="184"/>
      <c r="CB230" s="186"/>
      <c r="CC230" s="187">
        <f t="shared" si="11"/>
        <v>0</v>
      </c>
      <c r="CD230" s="188"/>
      <c r="CE230" s="188"/>
      <c r="CF230" s="189"/>
      <c r="CG230" s="14"/>
      <c r="CH230" s="166">
        <f t="shared" si="12"/>
        <v>0</v>
      </c>
      <c r="CI230" s="167"/>
      <c r="CJ230" s="167"/>
      <c r="CK230" s="167"/>
      <c r="CL230" s="14"/>
      <c r="CM230" s="190"/>
      <c r="CN230" s="191"/>
      <c r="CO230" s="191"/>
      <c r="CP230" s="191"/>
      <c r="CQ230" s="191"/>
      <c r="CR230" s="192"/>
    </row>
    <row r="231" spans="1:96" s="7" customFormat="1" ht="12.75" customHeight="1">
      <c r="A231" s="193"/>
      <c r="B231" s="185"/>
      <c r="C231" s="185"/>
      <c r="D231" s="185"/>
      <c r="E231" s="194"/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5"/>
      <c r="Q231" s="196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8"/>
      <c r="AD231" s="198"/>
      <c r="AE231" s="198"/>
      <c r="AF231" s="199"/>
      <c r="AG231" s="200"/>
      <c r="AH231" s="201"/>
      <c r="AI231" s="201"/>
      <c r="AJ231" s="201"/>
      <c r="AK231" s="201"/>
      <c r="AL231" s="201"/>
      <c r="AM231" s="201"/>
      <c r="AN231" s="201"/>
      <c r="AO231" s="170">
        <f t="shared" si="10"/>
        <v>0</v>
      </c>
      <c r="AP231" s="170"/>
      <c r="AQ231" s="170"/>
      <c r="AR231" s="170"/>
      <c r="AS231" s="185"/>
      <c r="AT231" s="185"/>
      <c r="AU231" s="185"/>
      <c r="AV231" s="185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4"/>
      <c r="BN231" s="184"/>
      <c r="BO231" s="184"/>
      <c r="BP231" s="184"/>
      <c r="BQ231" s="184"/>
      <c r="BR231" s="184"/>
      <c r="BS231" s="184"/>
      <c r="BT231" s="184"/>
      <c r="BU231" s="185"/>
      <c r="BV231" s="185"/>
      <c r="BW231" s="185"/>
      <c r="BX231" s="185"/>
      <c r="BY231" s="184"/>
      <c r="BZ231" s="184"/>
      <c r="CA231" s="184"/>
      <c r="CB231" s="186"/>
      <c r="CC231" s="187">
        <f t="shared" si="11"/>
        <v>0</v>
      </c>
      <c r="CD231" s="188"/>
      <c r="CE231" s="188"/>
      <c r="CF231" s="189"/>
      <c r="CG231" s="14"/>
      <c r="CH231" s="166">
        <f t="shared" si="12"/>
        <v>0</v>
      </c>
      <c r="CI231" s="167"/>
      <c r="CJ231" s="167"/>
      <c r="CK231" s="167"/>
      <c r="CL231" s="14"/>
      <c r="CM231" s="190"/>
      <c r="CN231" s="191"/>
      <c r="CO231" s="191"/>
      <c r="CP231" s="191"/>
      <c r="CQ231" s="191"/>
      <c r="CR231" s="192"/>
    </row>
    <row r="232" spans="1:96" s="7" customFormat="1" ht="12.75" customHeight="1">
      <c r="A232" s="193"/>
      <c r="B232" s="185"/>
      <c r="C232" s="185"/>
      <c r="D232" s="185"/>
      <c r="E232" s="194"/>
      <c r="F232" s="194"/>
      <c r="G232" s="194"/>
      <c r="H232" s="194"/>
      <c r="I232" s="194"/>
      <c r="J232" s="194"/>
      <c r="K232" s="194"/>
      <c r="L232" s="194"/>
      <c r="M232" s="194"/>
      <c r="N232" s="194"/>
      <c r="O232" s="194"/>
      <c r="P232" s="195"/>
      <c r="Q232" s="196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8"/>
      <c r="AD232" s="198"/>
      <c r="AE232" s="198"/>
      <c r="AF232" s="199"/>
      <c r="AG232" s="200"/>
      <c r="AH232" s="201"/>
      <c r="AI232" s="201"/>
      <c r="AJ232" s="201"/>
      <c r="AK232" s="201"/>
      <c r="AL232" s="201"/>
      <c r="AM232" s="201"/>
      <c r="AN232" s="201"/>
      <c r="AO232" s="170">
        <f t="shared" si="10"/>
        <v>0</v>
      </c>
      <c r="AP232" s="170"/>
      <c r="AQ232" s="170"/>
      <c r="AR232" s="170"/>
      <c r="AS232" s="185"/>
      <c r="AT232" s="185"/>
      <c r="AU232" s="185"/>
      <c r="AV232" s="185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5"/>
      <c r="BV232" s="185"/>
      <c r="BW232" s="185"/>
      <c r="BX232" s="185"/>
      <c r="BY232" s="184"/>
      <c r="BZ232" s="184"/>
      <c r="CA232" s="184"/>
      <c r="CB232" s="186"/>
      <c r="CC232" s="187">
        <f t="shared" si="11"/>
        <v>0</v>
      </c>
      <c r="CD232" s="188"/>
      <c r="CE232" s="188"/>
      <c r="CF232" s="189"/>
      <c r="CG232" s="14"/>
      <c r="CH232" s="166">
        <f t="shared" si="12"/>
        <v>0</v>
      </c>
      <c r="CI232" s="167"/>
      <c r="CJ232" s="167"/>
      <c r="CK232" s="167"/>
      <c r="CL232" s="14"/>
      <c r="CM232" s="190"/>
      <c r="CN232" s="191"/>
      <c r="CO232" s="191"/>
      <c r="CP232" s="191"/>
      <c r="CQ232" s="191"/>
      <c r="CR232" s="192"/>
    </row>
    <row r="233" spans="1:96" s="7" customFormat="1" ht="12.75" customHeight="1">
      <c r="A233" s="193"/>
      <c r="B233" s="185"/>
      <c r="C233" s="185"/>
      <c r="D233" s="185"/>
      <c r="E233" s="194"/>
      <c r="F233" s="194"/>
      <c r="G233" s="194"/>
      <c r="H233" s="194"/>
      <c r="I233" s="194"/>
      <c r="J233" s="194"/>
      <c r="K233" s="194"/>
      <c r="L233" s="194"/>
      <c r="M233" s="194"/>
      <c r="N233" s="194"/>
      <c r="O233" s="194"/>
      <c r="P233" s="195"/>
      <c r="Q233" s="196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8"/>
      <c r="AD233" s="198"/>
      <c r="AE233" s="198"/>
      <c r="AF233" s="199"/>
      <c r="AG233" s="200"/>
      <c r="AH233" s="201"/>
      <c r="AI233" s="201"/>
      <c r="AJ233" s="201"/>
      <c r="AK233" s="201"/>
      <c r="AL233" s="201"/>
      <c r="AM233" s="201"/>
      <c r="AN233" s="201"/>
      <c r="AO233" s="170">
        <f t="shared" si="10"/>
        <v>0</v>
      </c>
      <c r="AP233" s="170"/>
      <c r="AQ233" s="170"/>
      <c r="AR233" s="170"/>
      <c r="AS233" s="185"/>
      <c r="AT233" s="185"/>
      <c r="AU233" s="185"/>
      <c r="AV233" s="185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5"/>
      <c r="BV233" s="185"/>
      <c r="BW233" s="185"/>
      <c r="BX233" s="185"/>
      <c r="BY233" s="184"/>
      <c r="BZ233" s="184"/>
      <c r="CA233" s="184"/>
      <c r="CB233" s="186"/>
      <c r="CC233" s="187">
        <f t="shared" si="11"/>
        <v>0</v>
      </c>
      <c r="CD233" s="188"/>
      <c r="CE233" s="188"/>
      <c r="CF233" s="189"/>
      <c r="CG233" s="14"/>
      <c r="CH233" s="166">
        <f t="shared" si="12"/>
        <v>0</v>
      </c>
      <c r="CI233" s="167"/>
      <c r="CJ233" s="167"/>
      <c r="CK233" s="167"/>
      <c r="CL233" s="14"/>
      <c r="CM233" s="190"/>
      <c r="CN233" s="191"/>
      <c r="CO233" s="191"/>
      <c r="CP233" s="191"/>
      <c r="CQ233" s="191"/>
      <c r="CR233" s="192"/>
    </row>
    <row r="234" spans="1:96" s="7" customFormat="1" ht="12.75" customHeight="1">
      <c r="A234" s="193"/>
      <c r="B234" s="185"/>
      <c r="C234" s="185"/>
      <c r="D234" s="185"/>
      <c r="E234" s="194"/>
      <c r="F234" s="194"/>
      <c r="G234" s="194"/>
      <c r="H234" s="194"/>
      <c r="I234" s="194"/>
      <c r="J234" s="194"/>
      <c r="K234" s="194"/>
      <c r="L234" s="194"/>
      <c r="M234" s="194"/>
      <c r="N234" s="194"/>
      <c r="O234" s="194"/>
      <c r="P234" s="195"/>
      <c r="Q234" s="196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8"/>
      <c r="AD234" s="198"/>
      <c r="AE234" s="198"/>
      <c r="AF234" s="199"/>
      <c r="AG234" s="200"/>
      <c r="AH234" s="201"/>
      <c r="AI234" s="201"/>
      <c r="AJ234" s="201"/>
      <c r="AK234" s="201"/>
      <c r="AL234" s="201"/>
      <c r="AM234" s="201"/>
      <c r="AN234" s="201"/>
      <c r="AO234" s="170">
        <f t="shared" si="10"/>
        <v>0</v>
      </c>
      <c r="AP234" s="170"/>
      <c r="AQ234" s="170"/>
      <c r="AR234" s="170"/>
      <c r="AS234" s="185"/>
      <c r="AT234" s="185"/>
      <c r="AU234" s="185"/>
      <c r="AV234" s="185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5"/>
      <c r="BV234" s="185"/>
      <c r="BW234" s="185"/>
      <c r="BX234" s="185"/>
      <c r="BY234" s="184"/>
      <c r="BZ234" s="184"/>
      <c r="CA234" s="184"/>
      <c r="CB234" s="186"/>
      <c r="CC234" s="187">
        <f t="shared" si="11"/>
        <v>0</v>
      </c>
      <c r="CD234" s="188"/>
      <c r="CE234" s="188"/>
      <c r="CF234" s="189"/>
      <c r="CG234" s="14"/>
      <c r="CH234" s="166">
        <f t="shared" si="12"/>
        <v>0</v>
      </c>
      <c r="CI234" s="167"/>
      <c r="CJ234" s="167"/>
      <c r="CK234" s="167"/>
      <c r="CL234" s="14"/>
      <c r="CM234" s="190"/>
      <c r="CN234" s="191"/>
      <c r="CO234" s="191"/>
      <c r="CP234" s="191"/>
      <c r="CQ234" s="191"/>
      <c r="CR234" s="192"/>
    </row>
    <row r="235" spans="1:96" s="7" customFormat="1" ht="12.75" customHeight="1">
      <c r="A235" s="193"/>
      <c r="B235" s="185"/>
      <c r="C235" s="185"/>
      <c r="D235" s="185"/>
      <c r="E235" s="194"/>
      <c r="F235" s="194"/>
      <c r="G235" s="194"/>
      <c r="H235" s="194"/>
      <c r="I235" s="194"/>
      <c r="J235" s="194"/>
      <c r="K235" s="194"/>
      <c r="L235" s="194"/>
      <c r="M235" s="194"/>
      <c r="N235" s="194"/>
      <c r="O235" s="194"/>
      <c r="P235" s="195"/>
      <c r="Q235" s="196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8"/>
      <c r="AD235" s="198"/>
      <c r="AE235" s="198"/>
      <c r="AF235" s="199"/>
      <c r="AG235" s="200"/>
      <c r="AH235" s="201"/>
      <c r="AI235" s="201"/>
      <c r="AJ235" s="201"/>
      <c r="AK235" s="201"/>
      <c r="AL235" s="201"/>
      <c r="AM235" s="201"/>
      <c r="AN235" s="201"/>
      <c r="AO235" s="170">
        <f t="shared" si="10"/>
        <v>0</v>
      </c>
      <c r="AP235" s="170"/>
      <c r="AQ235" s="170"/>
      <c r="AR235" s="170"/>
      <c r="AS235" s="185"/>
      <c r="AT235" s="185"/>
      <c r="AU235" s="185"/>
      <c r="AV235" s="185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5"/>
      <c r="BV235" s="185"/>
      <c r="BW235" s="185"/>
      <c r="BX235" s="185"/>
      <c r="BY235" s="184"/>
      <c r="BZ235" s="184"/>
      <c r="CA235" s="184"/>
      <c r="CB235" s="186"/>
      <c r="CC235" s="187">
        <f t="shared" si="11"/>
        <v>0</v>
      </c>
      <c r="CD235" s="188"/>
      <c r="CE235" s="188"/>
      <c r="CF235" s="189"/>
      <c r="CG235" s="14"/>
      <c r="CH235" s="166">
        <f t="shared" si="12"/>
        <v>0</v>
      </c>
      <c r="CI235" s="167"/>
      <c r="CJ235" s="167"/>
      <c r="CK235" s="167"/>
      <c r="CL235" s="14"/>
      <c r="CM235" s="190"/>
      <c r="CN235" s="191"/>
      <c r="CO235" s="191"/>
      <c r="CP235" s="191"/>
      <c r="CQ235" s="191"/>
      <c r="CR235" s="192"/>
    </row>
    <row r="236" spans="1:96" s="7" customFormat="1" ht="12.75" customHeight="1">
      <c r="A236" s="193"/>
      <c r="B236" s="185"/>
      <c r="C236" s="185"/>
      <c r="D236" s="185"/>
      <c r="E236" s="194"/>
      <c r="F236" s="194"/>
      <c r="G236" s="194"/>
      <c r="H236" s="194"/>
      <c r="I236" s="194"/>
      <c r="J236" s="194"/>
      <c r="K236" s="194"/>
      <c r="L236" s="194"/>
      <c r="M236" s="194"/>
      <c r="N236" s="194"/>
      <c r="O236" s="194"/>
      <c r="P236" s="195"/>
      <c r="Q236" s="196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8"/>
      <c r="AD236" s="198"/>
      <c r="AE236" s="198"/>
      <c r="AF236" s="199"/>
      <c r="AG236" s="200"/>
      <c r="AH236" s="201"/>
      <c r="AI236" s="201"/>
      <c r="AJ236" s="201"/>
      <c r="AK236" s="201"/>
      <c r="AL236" s="201"/>
      <c r="AM236" s="201"/>
      <c r="AN236" s="201"/>
      <c r="AO236" s="170">
        <f t="shared" si="10"/>
        <v>0</v>
      </c>
      <c r="AP236" s="170"/>
      <c r="AQ236" s="170"/>
      <c r="AR236" s="170"/>
      <c r="AS236" s="185"/>
      <c r="AT236" s="185"/>
      <c r="AU236" s="185"/>
      <c r="AV236" s="185"/>
      <c r="AW236" s="184"/>
      <c r="AX236" s="184"/>
      <c r="AY236" s="184"/>
      <c r="AZ236" s="184"/>
      <c r="BA236" s="184"/>
      <c r="BB236" s="184"/>
      <c r="BC236" s="184"/>
      <c r="BD236" s="184"/>
      <c r="BE236" s="184"/>
      <c r="BF236" s="184"/>
      <c r="BG236" s="184"/>
      <c r="BH236" s="184"/>
      <c r="BI236" s="184"/>
      <c r="BJ236" s="184"/>
      <c r="BK236" s="184"/>
      <c r="BL236" s="184"/>
      <c r="BM236" s="184"/>
      <c r="BN236" s="184"/>
      <c r="BO236" s="184"/>
      <c r="BP236" s="184"/>
      <c r="BQ236" s="184"/>
      <c r="BR236" s="184"/>
      <c r="BS236" s="184"/>
      <c r="BT236" s="184"/>
      <c r="BU236" s="185"/>
      <c r="BV236" s="185"/>
      <c r="BW236" s="185"/>
      <c r="BX236" s="185"/>
      <c r="BY236" s="184"/>
      <c r="BZ236" s="184"/>
      <c r="CA236" s="184"/>
      <c r="CB236" s="186"/>
      <c r="CC236" s="187">
        <f t="shared" si="11"/>
        <v>0</v>
      </c>
      <c r="CD236" s="188"/>
      <c r="CE236" s="188"/>
      <c r="CF236" s="189"/>
      <c r="CG236" s="14"/>
      <c r="CH236" s="166">
        <f t="shared" si="12"/>
        <v>0</v>
      </c>
      <c r="CI236" s="167"/>
      <c r="CJ236" s="167"/>
      <c r="CK236" s="167"/>
      <c r="CL236" s="14"/>
      <c r="CM236" s="190"/>
      <c r="CN236" s="191"/>
      <c r="CO236" s="191"/>
      <c r="CP236" s="191"/>
      <c r="CQ236" s="191"/>
      <c r="CR236" s="192"/>
    </row>
    <row r="237" spans="1:96" s="7" customFormat="1" ht="12.75" customHeight="1">
      <c r="A237" s="193"/>
      <c r="B237" s="185"/>
      <c r="C237" s="185"/>
      <c r="D237" s="185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95"/>
      <c r="Q237" s="196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8"/>
      <c r="AD237" s="198"/>
      <c r="AE237" s="198"/>
      <c r="AF237" s="199"/>
      <c r="AG237" s="200"/>
      <c r="AH237" s="201"/>
      <c r="AI237" s="201"/>
      <c r="AJ237" s="201"/>
      <c r="AK237" s="201"/>
      <c r="AL237" s="201"/>
      <c r="AM237" s="201"/>
      <c r="AN237" s="201"/>
      <c r="AO237" s="170">
        <f t="shared" si="10"/>
        <v>0</v>
      </c>
      <c r="AP237" s="170"/>
      <c r="AQ237" s="170"/>
      <c r="AR237" s="170"/>
      <c r="AS237" s="185"/>
      <c r="AT237" s="185"/>
      <c r="AU237" s="185"/>
      <c r="AV237" s="185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5"/>
      <c r="BV237" s="185"/>
      <c r="BW237" s="185"/>
      <c r="BX237" s="185"/>
      <c r="BY237" s="184"/>
      <c r="BZ237" s="184"/>
      <c r="CA237" s="184"/>
      <c r="CB237" s="186"/>
      <c r="CC237" s="187">
        <f t="shared" si="11"/>
        <v>0</v>
      </c>
      <c r="CD237" s="188"/>
      <c r="CE237" s="188"/>
      <c r="CF237" s="189"/>
      <c r="CG237" s="14"/>
      <c r="CH237" s="166">
        <f t="shared" si="12"/>
        <v>0</v>
      </c>
      <c r="CI237" s="167"/>
      <c r="CJ237" s="167"/>
      <c r="CK237" s="167"/>
      <c r="CL237" s="14"/>
      <c r="CM237" s="190"/>
      <c r="CN237" s="191"/>
      <c r="CO237" s="191"/>
      <c r="CP237" s="191"/>
      <c r="CQ237" s="191"/>
      <c r="CR237" s="192"/>
    </row>
    <row r="238" spans="1:96" s="7" customFormat="1" ht="12.75" customHeight="1">
      <c r="A238" s="193"/>
      <c r="B238" s="185"/>
      <c r="C238" s="185"/>
      <c r="D238" s="185"/>
      <c r="E238" s="194"/>
      <c r="F238" s="194"/>
      <c r="G238" s="194"/>
      <c r="H238" s="194"/>
      <c r="I238" s="194"/>
      <c r="J238" s="194"/>
      <c r="K238" s="194"/>
      <c r="L238" s="194"/>
      <c r="M238" s="194"/>
      <c r="N238" s="194"/>
      <c r="O238" s="194"/>
      <c r="P238" s="195"/>
      <c r="Q238" s="196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8"/>
      <c r="AD238" s="198"/>
      <c r="AE238" s="198"/>
      <c r="AF238" s="199"/>
      <c r="AG238" s="200"/>
      <c r="AH238" s="201"/>
      <c r="AI238" s="201"/>
      <c r="AJ238" s="201"/>
      <c r="AK238" s="201"/>
      <c r="AL238" s="201"/>
      <c r="AM238" s="201"/>
      <c r="AN238" s="201"/>
      <c r="AO238" s="170">
        <f t="shared" si="10"/>
        <v>0</v>
      </c>
      <c r="AP238" s="170"/>
      <c r="AQ238" s="170"/>
      <c r="AR238" s="170"/>
      <c r="AS238" s="185"/>
      <c r="AT238" s="185"/>
      <c r="AU238" s="185"/>
      <c r="AV238" s="185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5"/>
      <c r="BV238" s="185"/>
      <c r="BW238" s="185"/>
      <c r="BX238" s="185"/>
      <c r="BY238" s="184"/>
      <c r="BZ238" s="184"/>
      <c r="CA238" s="184"/>
      <c r="CB238" s="186"/>
      <c r="CC238" s="187">
        <f t="shared" si="11"/>
        <v>0</v>
      </c>
      <c r="CD238" s="188"/>
      <c r="CE238" s="188"/>
      <c r="CF238" s="189"/>
      <c r="CG238" s="14"/>
      <c r="CH238" s="166">
        <f t="shared" si="12"/>
        <v>0</v>
      </c>
      <c r="CI238" s="167"/>
      <c r="CJ238" s="167"/>
      <c r="CK238" s="167"/>
      <c r="CL238" s="14"/>
      <c r="CM238" s="190"/>
      <c r="CN238" s="191"/>
      <c r="CO238" s="191"/>
      <c r="CP238" s="191"/>
      <c r="CQ238" s="191"/>
      <c r="CR238" s="192"/>
    </row>
    <row r="239" spans="1:96" s="7" customFormat="1" ht="12.75" customHeight="1">
      <c r="A239" s="193"/>
      <c r="B239" s="185"/>
      <c r="C239" s="185"/>
      <c r="D239" s="185"/>
      <c r="E239" s="194"/>
      <c r="F239" s="194"/>
      <c r="G239" s="194"/>
      <c r="H239" s="194"/>
      <c r="I239" s="194"/>
      <c r="J239" s="194"/>
      <c r="K239" s="194"/>
      <c r="L239" s="194"/>
      <c r="M239" s="194"/>
      <c r="N239" s="194"/>
      <c r="O239" s="194"/>
      <c r="P239" s="195"/>
      <c r="Q239" s="196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8"/>
      <c r="AD239" s="198"/>
      <c r="AE239" s="198"/>
      <c r="AF239" s="199"/>
      <c r="AG239" s="200"/>
      <c r="AH239" s="201"/>
      <c r="AI239" s="201"/>
      <c r="AJ239" s="201"/>
      <c r="AK239" s="201"/>
      <c r="AL239" s="201"/>
      <c r="AM239" s="201"/>
      <c r="AN239" s="201"/>
      <c r="AO239" s="170">
        <f t="shared" si="10"/>
        <v>0</v>
      </c>
      <c r="AP239" s="170"/>
      <c r="AQ239" s="170"/>
      <c r="AR239" s="170"/>
      <c r="AS239" s="185"/>
      <c r="AT239" s="185"/>
      <c r="AU239" s="185"/>
      <c r="AV239" s="185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5"/>
      <c r="BV239" s="185"/>
      <c r="BW239" s="185"/>
      <c r="BX239" s="185"/>
      <c r="BY239" s="184"/>
      <c r="BZ239" s="184"/>
      <c r="CA239" s="184"/>
      <c r="CB239" s="186"/>
      <c r="CC239" s="187">
        <f t="shared" si="11"/>
        <v>0</v>
      </c>
      <c r="CD239" s="188"/>
      <c r="CE239" s="188"/>
      <c r="CF239" s="189"/>
      <c r="CG239" s="14"/>
      <c r="CH239" s="166">
        <f t="shared" si="12"/>
        <v>0</v>
      </c>
      <c r="CI239" s="167"/>
      <c r="CJ239" s="167"/>
      <c r="CK239" s="167"/>
      <c r="CL239" s="14"/>
      <c r="CM239" s="190"/>
      <c r="CN239" s="191"/>
      <c r="CO239" s="191"/>
      <c r="CP239" s="191"/>
      <c r="CQ239" s="191"/>
      <c r="CR239" s="192"/>
    </row>
    <row r="240" spans="1:96" s="7" customFormat="1" ht="12.75" customHeight="1">
      <c r="A240" s="193"/>
      <c r="B240" s="185"/>
      <c r="C240" s="185"/>
      <c r="D240" s="185"/>
      <c r="E240" s="194"/>
      <c r="F240" s="194"/>
      <c r="G240" s="194"/>
      <c r="H240" s="194"/>
      <c r="I240" s="194"/>
      <c r="J240" s="194"/>
      <c r="K240" s="194"/>
      <c r="L240" s="194"/>
      <c r="M240" s="194"/>
      <c r="N240" s="194"/>
      <c r="O240" s="194"/>
      <c r="P240" s="195"/>
      <c r="Q240" s="196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8"/>
      <c r="AD240" s="198"/>
      <c r="AE240" s="198"/>
      <c r="AF240" s="199"/>
      <c r="AG240" s="200"/>
      <c r="AH240" s="201"/>
      <c r="AI240" s="201"/>
      <c r="AJ240" s="201"/>
      <c r="AK240" s="201"/>
      <c r="AL240" s="201"/>
      <c r="AM240" s="201"/>
      <c r="AN240" s="201"/>
      <c r="AO240" s="170">
        <f t="shared" si="10"/>
        <v>0</v>
      </c>
      <c r="AP240" s="170"/>
      <c r="AQ240" s="170"/>
      <c r="AR240" s="170"/>
      <c r="AS240" s="185"/>
      <c r="AT240" s="185"/>
      <c r="AU240" s="185"/>
      <c r="AV240" s="185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5"/>
      <c r="BV240" s="185"/>
      <c r="BW240" s="185"/>
      <c r="BX240" s="185"/>
      <c r="BY240" s="184"/>
      <c r="BZ240" s="184"/>
      <c r="CA240" s="184"/>
      <c r="CB240" s="186"/>
      <c r="CC240" s="187">
        <f t="shared" si="11"/>
        <v>0</v>
      </c>
      <c r="CD240" s="188"/>
      <c r="CE240" s="188"/>
      <c r="CF240" s="189"/>
      <c r="CG240" s="14"/>
      <c r="CH240" s="166">
        <f t="shared" si="12"/>
        <v>0</v>
      </c>
      <c r="CI240" s="167"/>
      <c r="CJ240" s="167"/>
      <c r="CK240" s="167"/>
      <c r="CL240" s="14"/>
      <c r="CM240" s="190"/>
      <c r="CN240" s="191"/>
      <c r="CO240" s="191"/>
      <c r="CP240" s="191"/>
      <c r="CQ240" s="191"/>
      <c r="CR240" s="192"/>
    </row>
    <row r="241" spans="1:96" s="7" customFormat="1" ht="12.75" customHeight="1">
      <c r="A241" s="193"/>
      <c r="B241" s="185"/>
      <c r="C241" s="185"/>
      <c r="D241" s="185"/>
      <c r="E241" s="194"/>
      <c r="F241" s="194"/>
      <c r="G241" s="194"/>
      <c r="H241" s="194"/>
      <c r="I241" s="194"/>
      <c r="J241" s="194"/>
      <c r="K241" s="194"/>
      <c r="L241" s="194"/>
      <c r="M241" s="194"/>
      <c r="N241" s="194"/>
      <c r="O241" s="194"/>
      <c r="P241" s="195"/>
      <c r="Q241" s="196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8"/>
      <c r="AD241" s="198"/>
      <c r="AE241" s="198"/>
      <c r="AF241" s="199"/>
      <c r="AG241" s="200"/>
      <c r="AH241" s="201"/>
      <c r="AI241" s="201"/>
      <c r="AJ241" s="201"/>
      <c r="AK241" s="201"/>
      <c r="AL241" s="201"/>
      <c r="AM241" s="201"/>
      <c r="AN241" s="201"/>
      <c r="AO241" s="170">
        <f t="shared" si="10"/>
        <v>0</v>
      </c>
      <c r="AP241" s="170"/>
      <c r="AQ241" s="170"/>
      <c r="AR241" s="170"/>
      <c r="AS241" s="185"/>
      <c r="AT241" s="185"/>
      <c r="AU241" s="185"/>
      <c r="AV241" s="185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5"/>
      <c r="BV241" s="185"/>
      <c r="BW241" s="185"/>
      <c r="BX241" s="185"/>
      <c r="BY241" s="184"/>
      <c r="BZ241" s="184"/>
      <c r="CA241" s="184"/>
      <c r="CB241" s="186"/>
      <c r="CC241" s="187">
        <f t="shared" si="11"/>
        <v>0</v>
      </c>
      <c r="CD241" s="188"/>
      <c r="CE241" s="188"/>
      <c r="CF241" s="189"/>
      <c r="CG241" s="14"/>
      <c r="CH241" s="166">
        <f t="shared" si="12"/>
        <v>0</v>
      </c>
      <c r="CI241" s="167"/>
      <c r="CJ241" s="167"/>
      <c r="CK241" s="167"/>
      <c r="CL241" s="14"/>
      <c r="CM241" s="190"/>
      <c r="CN241" s="191"/>
      <c r="CO241" s="191"/>
      <c r="CP241" s="191"/>
      <c r="CQ241" s="191"/>
      <c r="CR241" s="192"/>
    </row>
    <row r="242" spans="1:96" s="7" customFormat="1" ht="12.75" customHeight="1">
      <c r="A242" s="193"/>
      <c r="B242" s="185"/>
      <c r="C242" s="185"/>
      <c r="D242" s="185"/>
      <c r="E242" s="194"/>
      <c r="F242" s="194"/>
      <c r="G242" s="194"/>
      <c r="H242" s="194"/>
      <c r="I242" s="194"/>
      <c r="J242" s="194"/>
      <c r="K242" s="194"/>
      <c r="L242" s="194"/>
      <c r="M242" s="194"/>
      <c r="N242" s="194"/>
      <c r="O242" s="194"/>
      <c r="P242" s="195"/>
      <c r="Q242" s="196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8"/>
      <c r="AD242" s="198"/>
      <c r="AE242" s="198"/>
      <c r="AF242" s="199"/>
      <c r="AG242" s="200"/>
      <c r="AH242" s="201"/>
      <c r="AI242" s="201"/>
      <c r="AJ242" s="201"/>
      <c r="AK242" s="201"/>
      <c r="AL242" s="201"/>
      <c r="AM242" s="201"/>
      <c r="AN242" s="201"/>
      <c r="AO242" s="170">
        <f t="shared" si="10"/>
        <v>0</v>
      </c>
      <c r="AP242" s="170"/>
      <c r="AQ242" s="170"/>
      <c r="AR242" s="170"/>
      <c r="AS242" s="185"/>
      <c r="AT242" s="185"/>
      <c r="AU242" s="185"/>
      <c r="AV242" s="185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5"/>
      <c r="BV242" s="185"/>
      <c r="BW242" s="185"/>
      <c r="BX242" s="185"/>
      <c r="BY242" s="184"/>
      <c r="BZ242" s="184"/>
      <c r="CA242" s="184"/>
      <c r="CB242" s="186"/>
      <c r="CC242" s="187">
        <f t="shared" si="11"/>
        <v>0</v>
      </c>
      <c r="CD242" s="188"/>
      <c r="CE242" s="188"/>
      <c r="CF242" s="189"/>
      <c r="CG242" s="14"/>
      <c r="CH242" s="166">
        <f t="shared" si="12"/>
        <v>0</v>
      </c>
      <c r="CI242" s="167"/>
      <c r="CJ242" s="167"/>
      <c r="CK242" s="167"/>
      <c r="CL242" s="14"/>
      <c r="CM242" s="190"/>
      <c r="CN242" s="191"/>
      <c r="CO242" s="191"/>
      <c r="CP242" s="191"/>
      <c r="CQ242" s="191"/>
      <c r="CR242" s="192"/>
    </row>
    <row r="243" spans="1:96" s="7" customFormat="1" ht="12.75" customHeight="1">
      <c r="A243" s="193"/>
      <c r="B243" s="185"/>
      <c r="C243" s="185"/>
      <c r="D243" s="185"/>
      <c r="E243" s="194"/>
      <c r="F243" s="194"/>
      <c r="G243" s="194"/>
      <c r="H243" s="194"/>
      <c r="I243" s="194"/>
      <c r="J243" s="194"/>
      <c r="K243" s="194"/>
      <c r="L243" s="194"/>
      <c r="M243" s="194"/>
      <c r="N243" s="194"/>
      <c r="O243" s="194"/>
      <c r="P243" s="195"/>
      <c r="Q243" s="196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8"/>
      <c r="AD243" s="198"/>
      <c r="AE243" s="198"/>
      <c r="AF243" s="199"/>
      <c r="AG243" s="200"/>
      <c r="AH243" s="201"/>
      <c r="AI243" s="201"/>
      <c r="AJ243" s="201"/>
      <c r="AK243" s="201"/>
      <c r="AL243" s="201"/>
      <c r="AM243" s="201"/>
      <c r="AN243" s="201"/>
      <c r="AO243" s="170">
        <f t="shared" si="10"/>
        <v>0</v>
      </c>
      <c r="AP243" s="170"/>
      <c r="AQ243" s="170"/>
      <c r="AR243" s="170"/>
      <c r="AS243" s="185"/>
      <c r="AT243" s="185"/>
      <c r="AU243" s="185"/>
      <c r="AV243" s="185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5"/>
      <c r="BV243" s="185"/>
      <c r="BW243" s="185"/>
      <c r="BX243" s="185"/>
      <c r="BY243" s="184"/>
      <c r="BZ243" s="184"/>
      <c r="CA243" s="184"/>
      <c r="CB243" s="186"/>
      <c r="CC243" s="187">
        <f t="shared" si="11"/>
        <v>0</v>
      </c>
      <c r="CD243" s="188"/>
      <c r="CE243" s="188"/>
      <c r="CF243" s="189"/>
      <c r="CG243" s="14"/>
      <c r="CH243" s="166">
        <f t="shared" si="12"/>
        <v>0</v>
      </c>
      <c r="CI243" s="167"/>
      <c r="CJ243" s="167"/>
      <c r="CK243" s="167"/>
      <c r="CL243" s="14"/>
      <c r="CM243" s="190"/>
      <c r="CN243" s="191"/>
      <c r="CO243" s="191"/>
      <c r="CP243" s="191"/>
      <c r="CQ243" s="191"/>
      <c r="CR243" s="192"/>
    </row>
    <row r="244" spans="1:96" s="7" customFormat="1" ht="12.75" customHeight="1">
      <c r="A244" s="193"/>
      <c r="B244" s="185"/>
      <c r="C244" s="185"/>
      <c r="D244" s="185"/>
      <c r="E244" s="194"/>
      <c r="F244" s="194"/>
      <c r="G244" s="194"/>
      <c r="H244" s="194"/>
      <c r="I244" s="194"/>
      <c r="J244" s="194"/>
      <c r="K244" s="194"/>
      <c r="L244" s="194"/>
      <c r="M244" s="194"/>
      <c r="N244" s="194"/>
      <c r="O244" s="194"/>
      <c r="P244" s="195"/>
      <c r="Q244" s="196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8"/>
      <c r="AD244" s="198"/>
      <c r="AE244" s="198"/>
      <c r="AF244" s="199"/>
      <c r="AG244" s="200"/>
      <c r="AH244" s="201"/>
      <c r="AI244" s="201"/>
      <c r="AJ244" s="201"/>
      <c r="AK244" s="201"/>
      <c r="AL244" s="201"/>
      <c r="AM244" s="201"/>
      <c r="AN244" s="201"/>
      <c r="AO244" s="170">
        <f t="shared" si="10"/>
        <v>0</v>
      </c>
      <c r="AP244" s="170"/>
      <c r="AQ244" s="170"/>
      <c r="AR244" s="170"/>
      <c r="AS244" s="185"/>
      <c r="AT244" s="185"/>
      <c r="AU244" s="185"/>
      <c r="AV244" s="185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4"/>
      <c r="BN244" s="184"/>
      <c r="BO244" s="184"/>
      <c r="BP244" s="184"/>
      <c r="BQ244" s="184"/>
      <c r="BR244" s="184"/>
      <c r="BS244" s="184"/>
      <c r="BT244" s="184"/>
      <c r="BU244" s="185"/>
      <c r="BV244" s="185"/>
      <c r="BW244" s="185"/>
      <c r="BX244" s="185"/>
      <c r="BY244" s="184"/>
      <c r="BZ244" s="184"/>
      <c r="CA244" s="184"/>
      <c r="CB244" s="186"/>
      <c r="CC244" s="187">
        <f t="shared" si="11"/>
        <v>0</v>
      </c>
      <c r="CD244" s="188"/>
      <c r="CE244" s="188"/>
      <c r="CF244" s="189"/>
      <c r="CG244" s="14"/>
      <c r="CH244" s="166">
        <f t="shared" si="12"/>
        <v>0</v>
      </c>
      <c r="CI244" s="167"/>
      <c r="CJ244" s="167"/>
      <c r="CK244" s="167"/>
      <c r="CL244" s="14"/>
      <c r="CM244" s="190"/>
      <c r="CN244" s="191"/>
      <c r="CO244" s="191"/>
      <c r="CP244" s="191"/>
      <c r="CQ244" s="191"/>
      <c r="CR244" s="192"/>
    </row>
    <row r="245" spans="1:96" s="7" customFormat="1" ht="12.75" customHeight="1">
      <c r="A245" s="193"/>
      <c r="B245" s="185"/>
      <c r="C245" s="185"/>
      <c r="D245" s="185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95"/>
      <c r="Q245" s="196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8"/>
      <c r="AD245" s="198"/>
      <c r="AE245" s="198"/>
      <c r="AF245" s="199"/>
      <c r="AG245" s="200"/>
      <c r="AH245" s="201"/>
      <c r="AI245" s="201"/>
      <c r="AJ245" s="201"/>
      <c r="AK245" s="201"/>
      <c r="AL245" s="201"/>
      <c r="AM245" s="201"/>
      <c r="AN245" s="201"/>
      <c r="AO245" s="170">
        <f t="shared" si="10"/>
        <v>0</v>
      </c>
      <c r="AP245" s="170"/>
      <c r="AQ245" s="170"/>
      <c r="AR245" s="170"/>
      <c r="AS245" s="185"/>
      <c r="AT245" s="185"/>
      <c r="AU245" s="185"/>
      <c r="AV245" s="185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5"/>
      <c r="BV245" s="185"/>
      <c r="BW245" s="185"/>
      <c r="BX245" s="185"/>
      <c r="BY245" s="184"/>
      <c r="BZ245" s="184"/>
      <c r="CA245" s="184"/>
      <c r="CB245" s="186"/>
      <c r="CC245" s="187">
        <f t="shared" si="11"/>
        <v>0</v>
      </c>
      <c r="CD245" s="188"/>
      <c r="CE245" s="188"/>
      <c r="CF245" s="189"/>
      <c r="CG245" s="14"/>
      <c r="CH245" s="166">
        <f t="shared" si="12"/>
        <v>0</v>
      </c>
      <c r="CI245" s="167"/>
      <c r="CJ245" s="167"/>
      <c r="CK245" s="167"/>
      <c r="CL245" s="14"/>
      <c r="CM245" s="190"/>
      <c r="CN245" s="191"/>
      <c r="CO245" s="191"/>
      <c r="CP245" s="191"/>
      <c r="CQ245" s="191"/>
      <c r="CR245" s="192"/>
    </row>
    <row r="246" spans="1:96" s="7" customFormat="1" ht="12.75" customHeight="1">
      <c r="A246" s="193"/>
      <c r="B246" s="185"/>
      <c r="C246" s="185"/>
      <c r="D246" s="185"/>
      <c r="E246" s="194"/>
      <c r="F246" s="194"/>
      <c r="G246" s="194"/>
      <c r="H246" s="194"/>
      <c r="I246" s="194"/>
      <c r="J246" s="194"/>
      <c r="K246" s="194"/>
      <c r="L246" s="194"/>
      <c r="M246" s="194"/>
      <c r="N246" s="194"/>
      <c r="O246" s="194"/>
      <c r="P246" s="195"/>
      <c r="Q246" s="196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8"/>
      <c r="AD246" s="198"/>
      <c r="AE246" s="198"/>
      <c r="AF246" s="199"/>
      <c r="AG246" s="200"/>
      <c r="AH246" s="201"/>
      <c r="AI246" s="201"/>
      <c r="AJ246" s="201"/>
      <c r="AK246" s="201"/>
      <c r="AL246" s="201"/>
      <c r="AM246" s="201"/>
      <c r="AN246" s="201"/>
      <c r="AO246" s="170">
        <f t="shared" si="10"/>
        <v>0</v>
      </c>
      <c r="AP246" s="170"/>
      <c r="AQ246" s="170"/>
      <c r="AR246" s="170"/>
      <c r="AS246" s="185"/>
      <c r="AT246" s="185"/>
      <c r="AU246" s="185"/>
      <c r="AV246" s="185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5"/>
      <c r="BV246" s="185"/>
      <c r="BW246" s="185"/>
      <c r="BX246" s="185"/>
      <c r="BY246" s="184"/>
      <c r="BZ246" s="184"/>
      <c r="CA246" s="184"/>
      <c r="CB246" s="186"/>
      <c r="CC246" s="187">
        <f t="shared" si="11"/>
        <v>0</v>
      </c>
      <c r="CD246" s="188"/>
      <c r="CE246" s="188"/>
      <c r="CF246" s="189"/>
      <c r="CG246" s="14"/>
      <c r="CH246" s="166">
        <f t="shared" si="12"/>
        <v>0</v>
      </c>
      <c r="CI246" s="167"/>
      <c r="CJ246" s="167"/>
      <c r="CK246" s="167"/>
      <c r="CL246" s="14"/>
      <c r="CM246" s="190"/>
      <c r="CN246" s="191"/>
      <c r="CO246" s="191"/>
      <c r="CP246" s="191"/>
      <c r="CQ246" s="191"/>
      <c r="CR246" s="192"/>
    </row>
    <row r="247" spans="1:96" s="7" customFormat="1" ht="12.75" customHeight="1">
      <c r="A247" s="193"/>
      <c r="B247" s="185"/>
      <c r="C247" s="185"/>
      <c r="D247" s="185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5"/>
      <c r="Q247" s="196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8"/>
      <c r="AD247" s="198"/>
      <c r="AE247" s="198"/>
      <c r="AF247" s="199"/>
      <c r="AG247" s="200"/>
      <c r="AH247" s="201"/>
      <c r="AI247" s="201"/>
      <c r="AJ247" s="201"/>
      <c r="AK247" s="201"/>
      <c r="AL247" s="201"/>
      <c r="AM247" s="201"/>
      <c r="AN247" s="201"/>
      <c r="AO247" s="170">
        <f t="shared" si="10"/>
        <v>0</v>
      </c>
      <c r="AP247" s="170"/>
      <c r="AQ247" s="170"/>
      <c r="AR247" s="170"/>
      <c r="AS247" s="185"/>
      <c r="AT247" s="185"/>
      <c r="AU247" s="185"/>
      <c r="AV247" s="185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5"/>
      <c r="BV247" s="185"/>
      <c r="BW247" s="185"/>
      <c r="BX247" s="185"/>
      <c r="BY247" s="184"/>
      <c r="BZ247" s="184"/>
      <c r="CA247" s="184"/>
      <c r="CB247" s="186"/>
      <c r="CC247" s="187">
        <f t="shared" si="11"/>
        <v>0</v>
      </c>
      <c r="CD247" s="188"/>
      <c r="CE247" s="188"/>
      <c r="CF247" s="189"/>
      <c r="CG247" s="14"/>
      <c r="CH247" s="166">
        <f t="shared" si="12"/>
        <v>0</v>
      </c>
      <c r="CI247" s="167"/>
      <c r="CJ247" s="167"/>
      <c r="CK247" s="167"/>
      <c r="CL247" s="14"/>
      <c r="CM247" s="190"/>
      <c r="CN247" s="191"/>
      <c r="CO247" s="191"/>
      <c r="CP247" s="191"/>
      <c r="CQ247" s="191"/>
      <c r="CR247" s="192"/>
    </row>
    <row r="248" spans="1:96" s="7" customFormat="1" ht="12.75" customHeight="1">
      <c r="A248" s="193"/>
      <c r="B248" s="185"/>
      <c r="C248" s="185"/>
      <c r="D248" s="185"/>
      <c r="E248" s="194"/>
      <c r="F248" s="194"/>
      <c r="G248" s="194"/>
      <c r="H248" s="194"/>
      <c r="I248" s="194"/>
      <c r="J248" s="194"/>
      <c r="K248" s="194"/>
      <c r="L248" s="194"/>
      <c r="M248" s="194"/>
      <c r="N248" s="194"/>
      <c r="O248" s="194"/>
      <c r="P248" s="195"/>
      <c r="Q248" s="196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8"/>
      <c r="AD248" s="198"/>
      <c r="AE248" s="198"/>
      <c r="AF248" s="199"/>
      <c r="AG248" s="200"/>
      <c r="AH248" s="201"/>
      <c r="AI248" s="201"/>
      <c r="AJ248" s="201"/>
      <c r="AK248" s="201"/>
      <c r="AL248" s="201"/>
      <c r="AM248" s="201"/>
      <c r="AN248" s="201"/>
      <c r="AO248" s="170">
        <f t="shared" si="10"/>
        <v>0</v>
      </c>
      <c r="AP248" s="170"/>
      <c r="AQ248" s="170"/>
      <c r="AR248" s="170"/>
      <c r="AS248" s="185"/>
      <c r="AT248" s="185"/>
      <c r="AU248" s="185"/>
      <c r="AV248" s="185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4"/>
      <c r="BN248" s="184"/>
      <c r="BO248" s="184"/>
      <c r="BP248" s="184"/>
      <c r="BQ248" s="184"/>
      <c r="BR248" s="184"/>
      <c r="BS248" s="184"/>
      <c r="BT248" s="184"/>
      <c r="BU248" s="185"/>
      <c r="BV248" s="185"/>
      <c r="BW248" s="185"/>
      <c r="BX248" s="185"/>
      <c r="BY248" s="184"/>
      <c r="BZ248" s="184"/>
      <c r="CA248" s="184"/>
      <c r="CB248" s="186"/>
      <c r="CC248" s="187">
        <f t="shared" si="11"/>
        <v>0</v>
      </c>
      <c r="CD248" s="188"/>
      <c r="CE248" s="188"/>
      <c r="CF248" s="189"/>
      <c r="CG248" s="14"/>
      <c r="CH248" s="166">
        <f t="shared" si="12"/>
        <v>0</v>
      </c>
      <c r="CI248" s="167"/>
      <c r="CJ248" s="167"/>
      <c r="CK248" s="167"/>
      <c r="CL248" s="14"/>
      <c r="CM248" s="190"/>
      <c r="CN248" s="191"/>
      <c r="CO248" s="191"/>
      <c r="CP248" s="191"/>
      <c r="CQ248" s="191"/>
      <c r="CR248" s="192"/>
    </row>
    <row r="249" spans="1:96" s="7" customFormat="1" ht="12.75" customHeight="1">
      <c r="A249" s="193"/>
      <c r="B249" s="185"/>
      <c r="C249" s="185"/>
      <c r="D249" s="185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5"/>
      <c r="Q249" s="196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8"/>
      <c r="AD249" s="198"/>
      <c r="AE249" s="198"/>
      <c r="AF249" s="199"/>
      <c r="AG249" s="200"/>
      <c r="AH249" s="201"/>
      <c r="AI249" s="201"/>
      <c r="AJ249" s="201"/>
      <c r="AK249" s="201"/>
      <c r="AL249" s="201"/>
      <c r="AM249" s="201"/>
      <c r="AN249" s="201"/>
      <c r="AO249" s="170">
        <f t="shared" si="10"/>
        <v>0</v>
      </c>
      <c r="AP249" s="170"/>
      <c r="AQ249" s="170"/>
      <c r="AR249" s="170"/>
      <c r="AS249" s="185"/>
      <c r="AT249" s="185"/>
      <c r="AU249" s="185"/>
      <c r="AV249" s="185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4"/>
      <c r="BN249" s="184"/>
      <c r="BO249" s="184"/>
      <c r="BP249" s="184"/>
      <c r="BQ249" s="184"/>
      <c r="BR249" s="184"/>
      <c r="BS249" s="184"/>
      <c r="BT249" s="184"/>
      <c r="BU249" s="185"/>
      <c r="BV249" s="185"/>
      <c r="BW249" s="185"/>
      <c r="BX249" s="185"/>
      <c r="BY249" s="184"/>
      <c r="BZ249" s="184"/>
      <c r="CA249" s="184"/>
      <c r="CB249" s="186"/>
      <c r="CC249" s="187">
        <f t="shared" si="11"/>
        <v>0</v>
      </c>
      <c r="CD249" s="188"/>
      <c r="CE249" s="188"/>
      <c r="CF249" s="189"/>
      <c r="CG249" s="14"/>
      <c r="CH249" s="166">
        <f t="shared" si="12"/>
        <v>0</v>
      </c>
      <c r="CI249" s="167"/>
      <c r="CJ249" s="167"/>
      <c r="CK249" s="167"/>
      <c r="CL249" s="14"/>
      <c r="CM249" s="190"/>
      <c r="CN249" s="191"/>
      <c r="CO249" s="191"/>
      <c r="CP249" s="191"/>
      <c r="CQ249" s="191"/>
      <c r="CR249" s="192"/>
    </row>
    <row r="250" spans="1:96" s="7" customFormat="1" ht="12.75" customHeight="1">
      <c r="A250" s="193"/>
      <c r="B250" s="185"/>
      <c r="C250" s="185"/>
      <c r="D250" s="185"/>
      <c r="E250" s="194"/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5"/>
      <c r="Q250" s="196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8"/>
      <c r="AD250" s="198"/>
      <c r="AE250" s="198"/>
      <c r="AF250" s="199"/>
      <c r="AG250" s="200"/>
      <c r="AH250" s="201"/>
      <c r="AI250" s="201"/>
      <c r="AJ250" s="201"/>
      <c r="AK250" s="201"/>
      <c r="AL250" s="201"/>
      <c r="AM250" s="201"/>
      <c r="AN250" s="201"/>
      <c r="AO250" s="170">
        <f t="shared" si="10"/>
        <v>0</v>
      </c>
      <c r="AP250" s="170"/>
      <c r="AQ250" s="170"/>
      <c r="AR250" s="170"/>
      <c r="AS250" s="185"/>
      <c r="AT250" s="185"/>
      <c r="AU250" s="185"/>
      <c r="AV250" s="185"/>
      <c r="AW250" s="184"/>
      <c r="AX250" s="184"/>
      <c r="AY250" s="184"/>
      <c r="AZ250" s="184"/>
      <c r="BA250" s="184"/>
      <c r="BB250" s="184"/>
      <c r="BC250" s="184"/>
      <c r="BD250" s="184"/>
      <c r="BE250" s="184"/>
      <c r="BF250" s="184"/>
      <c r="BG250" s="184"/>
      <c r="BH250" s="184"/>
      <c r="BI250" s="184"/>
      <c r="BJ250" s="184"/>
      <c r="BK250" s="184"/>
      <c r="BL250" s="184"/>
      <c r="BM250" s="184"/>
      <c r="BN250" s="184"/>
      <c r="BO250" s="184"/>
      <c r="BP250" s="184"/>
      <c r="BQ250" s="184"/>
      <c r="BR250" s="184"/>
      <c r="BS250" s="184"/>
      <c r="BT250" s="184"/>
      <c r="BU250" s="185"/>
      <c r="BV250" s="185"/>
      <c r="BW250" s="185"/>
      <c r="BX250" s="185"/>
      <c r="BY250" s="184"/>
      <c r="BZ250" s="184"/>
      <c r="CA250" s="184"/>
      <c r="CB250" s="186"/>
      <c r="CC250" s="187">
        <f t="shared" si="11"/>
        <v>0</v>
      </c>
      <c r="CD250" s="188"/>
      <c r="CE250" s="188"/>
      <c r="CF250" s="189"/>
      <c r="CG250" s="14"/>
      <c r="CH250" s="166">
        <f t="shared" si="12"/>
        <v>0</v>
      </c>
      <c r="CI250" s="167"/>
      <c r="CJ250" s="167"/>
      <c r="CK250" s="167"/>
      <c r="CL250" s="14"/>
      <c r="CM250" s="190"/>
      <c r="CN250" s="191"/>
      <c r="CO250" s="191"/>
      <c r="CP250" s="191"/>
      <c r="CQ250" s="191"/>
      <c r="CR250" s="192"/>
    </row>
    <row r="251" spans="1:96" s="7" customFormat="1" ht="12.75" customHeight="1">
      <c r="A251" s="193"/>
      <c r="B251" s="185"/>
      <c r="C251" s="185"/>
      <c r="D251" s="185"/>
      <c r="E251" s="194"/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5"/>
      <c r="Q251" s="196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8"/>
      <c r="AD251" s="198"/>
      <c r="AE251" s="198"/>
      <c r="AF251" s="199"/>
      <c r="AG251" s="200"/>
      <c r="AH251" s="201"/>
      <c r="AI251" s="201"/>
      <c r="AJ251" s="201"/>
      <c r="AK251" s="201"/>
      <c r="AL251" s="201"/>
      <c r="AM251" s="201"/>
      <c r="AN251" s="201"/>
      <c r="AO251" s="170">
        <f t="shared" si="10"/>
        <v>0</v>
      </c>
      <c r="AP251" s="170"/>
      <c r="AQ251" s="170"/>
      <c r="AR251" s="170"/>
      <c r="AS251" s="185"/>
      <c r="AT251" s="185"/>
      <c r="AU251" s="185"/>
      <c r="AV251" s="185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  <c r="BG251" s="184"/>
      <c r="BH251" s="184"/>
      <c r="BI251" s="184"/>
      <c r="BJ251" s="184"/>
      <c r="BK251" s="184"/>
      <c r="BL251" s="184"/>
      <c r="BM251" s="184"/>
      <c r="BN251" s="184"/>
      <c r="BO251" s="184"/>
      <c r="BP251" s="184"/>
      <c r="BQ251" s="184"/>
      <c r="BR251" s="184"/>
      <c r="BS251" s="184"/>
      <c r="BT251" s="184"/>
      <c r="BU251" s="185"/>
      <c r="BV251" s="185"/>
      <c r="BW251" s="185"/>
      <c r="BX251" s="185"/>
      <c r="BY251" s="184"/>
      <c r="BZ251" s="184"/>
      <c r="CA251" s="184"/>
      <c r="CB251" s="186"/>
      <c r="CC251" s="187">
        <f t="shared" si="11"/>
        <v>0</v>
      </c>
      <c r="CD251" s="188"/>
      <c r="CE251" s="188"/>
      <c r="CF251" s="189"/>
      <c r="CG251" s="14"/>
      <c r="CH251" s="166">
        <f t="shared" si="12"/>
        <v>0</v>
      </c>
      <c r="CI251" s="167"/>
      <c r="CJ251" s="167"/>
      <c r="CK251" s="167"/>
      <c r="CL251" s="14"/>
      <c r="CM251" s="190"/>
      <c r="CN251" s="191"/>
      <c r="CO251" s="191"/>
      <c r="CP251" s="191"/>
      <c r="CQ251" s="191"/>
      <c r="CR251" s="192"/>
    </row>
    <row r="252" spans="1:96" s="7" customFormat="1" ht="12.75" customHeight="1">
      <c r="A252" s="193"/>
      <c r="B252" s="185"/>
      <c r="C252" s="185"/>
      <c r="D252" s="185"/>
      <c r="E252" s="194"/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5"/>
      <c r="Q252" s="196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8"/>
      <c r="AD252" s="198"/>
      <c r="AE252" s="198"/>
      <c r="AF252" s="199"/>
      <c r="AG252" s="200"/>
      <c r="AH252" s="201"/>
      <c r="AI252" s="201"/>
      <c r="AJ252" s="201"/>
      <c r="AK252" s="201"/>
      <c r="AL252" s="201"/>
      <c r="AM252" s="201"/>
      <c r="AN252" s="201"/>
      <c r="AO252" s="170">
        <f t="shared" si="10"/>
        <v>0</v>
      </c>
      <c r="AP252" s="170"/>
      <c r="AQ252" s="170"/>
      <c r="AR252" s="170"/>
      <c r="AS252" s="185"/>
      <c r="AT252" s="185"/>
      <c r="AU252" s="185"/>
      <c r="AV252" s="185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184"/>
      <c r="BN252" s="184"/>
      <c r="BO252" s="184"/>
      <c r="BP252" s="184"/>
      <c r="BQ252" s="184"/>
      <c r="BR252" s="184"/>
      <c r="BS252" s="184"/>
      <c r="BT252" s="184"/>
      <c r="BU252" s="185"/>
      <c r="BV252" s="185"/>
      <c r="BW252" s="185"/>
      <c r="BX252" s="185"/>
      <c r="BY252" s="184"/>
      <c r="BZ252" s="184"/>
      <c r="CA252" s="184"/>
      <c r="CB252" s="186"/>
      <c r="CC252" s="187">
        <f t="shared" si="11"/>
        <v>0</v>
      </c>
      <c r="CD252" s="188"/>
      <c r="CE252" s="188"/>
      <c r="CF252" s="189"/>
      <c r="CG252" s="14"/>
      <c r="CH252" s="166">
        <f t="shared" si="12"/>
        <v>0</v>
      </c>
      <c r="CI252" s="167"/>
      <c r="CJ252" s="167"/>
      <c r="CK252" s="167"/>
      <c r="CL252" s="14"/>
      <c r="CM252" s="190"/>
      <c r="CN252" s="191"/>
      <c r="CO252" s="191"/>
      <c r="CP252" s="191"/>
      <c r="CQ252" s="191"/>
      <c r="CR252" s="192"/>
    </row>
    <row r="253" spans="1:96" s="7" customFormat="1" ht="12.75" customHeight="1">
      <c r="A253" s="193"/>
      <c r="B253" s="185"/>
      <c r="C253" s="185"/>
      <c r="D253" s="185"/>
      <c r="E253" s="194"/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5"/>
      <c r="Q253" s="196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8"/>
      <c r="AD253" s="198"/>
      <c r="AE253" s="198"/>
      <c r="AF253" s="199"/>
      <c r="AG253" s="200"/>
      <c r="AH253" s="201"/>
      <c r="AI253" s="201"/>
      <c r="AJ253" s="201"/>
      <c r="AK253" s="201"/>
      <c r="AL253" s="201"/>
      <c r="AM253" s="201"/>
      <c r="AN253" s="201"/>
      <c r="AO253" s="170">
        <f t="shared" si="10"/>
        <v>0</v>
      </c>
      <c r="AP253" s="170"/>
      <c r="AQ253" s="170"/>
      <c r="AR253" s="170"/>
      <c r="AS253" s="185"/>
      <c r="AT253" s="185"/>
      <c r="AU253" s="185"/>
      <c r="AV253" s="185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4"/>
      <c r="BT253" s="184"/>
      <c r="BU253" s="185"/>
      <c r="BV253" s="185"/>
      <c r="BW253" s="185"/>
      <c r="BX253" s="185"/>
      <c r="BY253" s="184"/>
      <c r="BZ253" s="184"/>
      <c r="CA253" s="184"/>
      <c r="CB253" s="186"/>
      <c r="CC253" s="187">
        <f t="shared" si="11"/>
        <v>0</v>
      </c>
      <c r="CD253" s="188"/>
      <c r="CE253" s="188"/>
      <c r="CF253" s="189"/>
      <c r="CG253" s="14"/>
      <c r="CH253" s="166">
        <f t="shared" si="12"/>
        <v>0</v>
      </c>
      <c r="CI253" s="167"/>
      <c r="CJ253" s="167"/>
      <c r="CK253" s="167"/>
      <c r="CL253" s="14"/>
      <c r="CM253" s="190"/>
      <c r="CN253" s="191"/>
      <c r="CO253" s="191"/>
      <c r="CP253" s="191"/>
      <c r="CQ253" s="191"/>
      <c r="CR253" s="192"/>
    </row>
    <row r="254" spans="1:96" s="7" customFormat="1" ht="12.75" customHeight="1">
      <c r="A254" s="193"/>
      <c r="B254" s="185"/>
      <c r="C254" s="185"/>
      <c r="D254" s="185"/>
      <c r="E254" s="194"/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5"/>
      <c r="Q254" s="196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8"/>
      <c r="AD254" s="198"/>
      <c r="AE254" s="198"/>
      <c r="AF254" s="199"/>
      <c r="AG254" s="200"/>
      <c r="AH254" s="201"/>
      <c r="AI254" s="201"/>
      <c r="AJ254" s="201"/>
      <c r="AK254" s="201"/>
      <c r="AL254" s="201"/>
      <c r="AM254" s="201"/>
      <c r="AN254" s="201"/>
      <c r="AO254" s="170">
        <f t="shared" si="10"/>
        <v>0</v>
      </c>
      <c r="AP254" s="170"/>
      <c r="AQ254" s="170"/>
      <c r="AR254" s="170"/>
      <c r="AS254" s="185"/>
      <c r="AT254" s="185"/>
      <c r="AU254" s="185"/>
      <c r="AV254" s="185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4"/>
      <c r="BQ254" s="184"/>
      <c r="BR254" s="184"/>
      <c r="BS254" s="184"/>
      <c r="BT254" s="184"/>
      <c r="BU254" s="185"/>
      <c r="BV254" s="185"/>
      <c r="BW254" s="185"/>
      <c r="BX254" s="185"/>
      <c r="BY254" s="184"/>
      <c r="BZ254" s="184"/>
      <c r="CA254" s="184"/>
      <c r="CB254" s="186"/>
      <c r="CC254" s="187">
        <f t="shared" si="11"/>
        <v>0</v>
      </c>
      <c r="CD254" s="188"/>
      <c r="CE254" s="188"/>
      <c r="CF254" s="189"/>
      <c r="CG254" s="14"/>
      <c r="CH254" s="166">
        <f t="shared" si="12"/>
        <v>0</v>
      </c>
      <c r="CI254" s="167"/>
      <c r="CJ254" s="167"/>
      <c r="CK254" s="167"/>
      <c r="CL254" s="14"/>
      <c r="CM254" s="190"/>
      <c r="CN254" s="191"/>
      <c r="CO254" s="191"/>
      <c r="CP254" s="191"/>
      <c r="CQ254" s="191"/>
      <c r="CR254" s="192"/>
    </row>
    <row r="255" spans="1:96" s="7" customFormat="1" ht="12.75" customHeight="1">
      <c r="A255" s="193"/>
      <c r="B255" s="185"/>
      <c r="C255" s="185"/>
      <c r="D255" s="185"/>
      <c r="E255" s="194"/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5"/>
      <c r="Q255" s="196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8"/>
      <c r="AD255" s="198"/>
      <c r="AE255" s="198"/>
      <c r="AF255" s="199"/>
      <c r="AG255" s="200"/>
      <c r="AH255" s="201"/>
      <c r="AI255" s="201"/>
      <c r="AJ255" s="201"/>
      <c r="AK255" s="201"/>
      <c r="AL255" s="201"/>
      <c r="AM255" s="201"/>
      <c r="AN255" s="201"/>
      <c r="AO255" s="170">
        <f t="shared" si="10"/>
        <v>0</v>
      </c>
      <c r="AP255" s="170"/>
      <c r="AQ255" s="170"/>
      <c r="AR255" s="170"/>
      <c r="AS255" s="185"/>
      <c r="AT255" s="185"/>
      <c r="AU255" s="185"/>
      <c r="AV255" s="185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  <c r="BG255" s="184"/>
      <c r="BH255" s="184"/>
      <c r="BI255" s="184"/>
      <c r="BJ255" s="184"/>
      <c r="BK255" s="184"/>
      <c r="BL255" s="184"/>
      <c r="BM255" s="184"/>
      <c r="BN255" s="184"/>
      <c r="BO255" s="184"/>
      <c r="BP255" s="184"/>
      <c r="BQ255" s="184"/>
      <c r="BR255" s="184"/>
      <c r="BS255" s="184"/>
      <c r="BT255" s="184"/>
      <c r="BU255" s="185"/>
      <c r="BV255" s="185"/>
      <c r="BW255" s="185"/>
      <c r="BX255" s="185"/>
      <c r="BY255" s="184"/>
      <c r="BZ255" s="184"/>
      <c r="CA255" s="184"/>
      <c r="CB255" s="186"/>
      <c r="CC255" s="187">
        <f t="shared" si="11"/>
        <v>0</v>
      </c>
      <c r="CD255" s="188"/>
      <c r="CE255" s="188"/>
      <c r="CF255" s="189"/>
      <c r="CG255" s="14"/>
      <c r="CH255" s="166">
        <f t="shared" si="12"/>
        <v>0</v>
      </c>
      <c r="CI255" s="167"/>
      <c r="CJ255" s="167"/>
      <c r="CK255" s="167"/>
      <c r="CL255" s="14"/>
      <c r="CM255" s="190"/>
      <c r="CN255" s="191"/>
      <c r="CO255" s="191"/>
      <c r="CP255" s="191"/>
      <c r="CQ255" s="191"/>
      <c r="CR255" s="192"/>
    </row>
    <row r="256" spans="1:96" s="7" customFormat="1" ht="12.75" customHeight="1">
      <c r="A256" s="193"/>
      <c r="B256" s="185"/>
      <c r="C256" s="185"/>
      <c r="D256" s="185"/>
      <c r="E256" s="194"/>
      <c r="F256" s="194"/>
      <c r="G256" s="194"/>
      <c r="H256" s="194"/>
      <c r="I256" s="194"/>
      <c r="J256" s="194"/>
      <c r="K256" s="194"/>
      <c r="L256" s="194"/>
      <c r="M256" s="194"/>
      <c r="N256" s="194"/>
      <c r="O256" s="194"/>
      <c r="P256" s="195"/>
      <c r="Q256" s="196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8"/>
      <c r="AD256" s="198"/>
      <c r="AE256" s="198"/>
      <c r="AF256" s="199"/>
      <c r="AG256" s="200"/>
      <c r="AH256" s="201"/>
      <c r="AI256" s="201"/>
      <c r="AJ256" s="201"/>
      <c r="AK256" s="201"/>
      <c r="AL256" s="201"/>
      <c r="AM256" s="201"/>
      <c r="AN256" s="201"/>
      <c r="AO256" s="170">
        <f t="shared" si="10"/>
        <v>0</v>
      </c>
      <c r="AP256" s="170"/>
      <c r="AQ256" s="170"/>
      <c r="AR256" s="170"/>
      <c r="AS256" s="185"/>
      <c r="AT256" s="185"/>
      <c r="AU256" s="185"/>
      <c r="AV256" s="185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  <c r="BG256" s="184"/>
      <c r="BH256" s="184"/>
      <c r="BI256" s="184"/>
      <c r="BJ256" s="184"/>
      <c r="BK256" s="184"/>
      <c r="BL256" s="184"/>
      <c r="BM256" s="184"/>
      <c r="BN256" s="184"/>
      <c r="BO256" s="184"/>
      <c r="BP256" s="184"/>
      <c r="BQ256" s="184"/>
      <c r="BR256" s="184"/>
      <c r="BS256" s="184"/>
      <c r="BT256" s="184"/>
      <c r="BU256" s="185"/>
      <c r="BV256" s="185"/>
      <c r="BW256" s="185"/>
      <c r="BX256" s="185"/>
      <c r="BY256" s="184"/>
      <c r="BZ256" s="184"/>
      <c r="CA256" s="184"/>
      <c r="CB256" s="186"/>
      <c r="CC256" s="187">
        <f t="shared" si="11"/>
        <v>0</v>
      </c>
      <c r="CD256" s="188"/>
      <c r="CE256" s="188"/>
      <c r="CF256" s="189"/>
      <c r="CG256" s="14"/>
      <c r="CH256" s="166">
        <f t="shared" si="12"/>
        <v>0</v>
      </c>
      <c r="CI256" s="167"/>
      <c r="CJ256" s="167"/>
      <c r="CK256" s="167"/>
      <c r="CL256" s="14"/>
      <c r="CM256" s="190"/>
      <c r="CN256" s="191"/>
      <c r="CO256" s="191"/>
      <c r="CP256" s="191"/>
      <c r="CQ256" s="191"/>
      <c r="CR256" s="192"/>
    </row>
    <row r="257" spans="1:96" s="7" customFormat="1" ht="12.75" customHeight="1">
      <c r="A257" s="193"/>
      <c r="B257" s="185"/>
      <c r="C257" s="185"/>
      <c r="D257" s="185"/>
      <c r="E257" s="194"/>
      <c r="F257" s="194"/>
      <c r="G257" s="194"/>
      <c r="H257" s="194"/>
      <c r="I257" s="194"/>
      <c r="J257" s="194"/>
      <c r="K257" s="194"/>
      <c r="L257" s="194"/>
      <c r="M257" s="194"/>
      <c r="N257" s="194"/>
      <c r="O257" s="194"/>
      <c r="P257" s="195"/>
      <c r="Q257" s="196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8"/>
      <c r="AD257" s="198"/>
      <c r="AE257" s="198"/>
      <c r="AF257" s="199"/>
      <c r="AG257" s="200"/>
      <c r="AH257" s="201"/>
      <c r="AI257" s="201"/>
      <c r="AJ257" s="201"/>
      <c r="AK257" s="201"/>
      <c r="AL257" s="201"/>
      <c r="AM257" s="201"/>
      <c r="AN257" s="201"/>
      <c r="AO257" s="170">
        <f t="shared" si="10"/>
        <v>0</v>
      </c>
      <c r="AP257" s="170"/>
      <c r="AQ257" s="170"/>
      <c r="AR257" s="170"/>
      <c r="AS257" s="185"/>
      <c r="AT257" s="185"/>
      <c r="AU257" s="185"/>
      <c r="AV257" s="185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  <c r="BK257" s="184"/>
      <c r="BL257" s="184"/>
      <c r="BM257" s="184"/>
      <c r="BN257" s="184"/>
      <c r="BO257" s="184"/>
      <c r="BP257" s="184"/>
      <c r="BQ257" s="184"/>
      <c r="BR257" s="184"/>
      <c r="BS257" s="184"/>
      <c r="BT257" s="184"/>
      <c r="BU257" s="185"/>
      <c r="BV257" s="185"/>
      <c r="BW257" s="185"/>
      <c r="BX257" s="185"/>
      <c r="BY257" s="184"/>
      <c r="BZ257" s="184"/>
      <c r="CA257" s="184"/>
      <c r="CB257" s="186"/>
      <c r="CC257" s="187">
        <f t="shared" si="11"/>
        <v>0</v>
      </c>
      <c r="CD257" s="188"/>
      <c r="CE257" s="188"/>
      <c r="CF257" s="189"/>
      <c r="CG257" s="14"/>
      <c r="CH257" s="166">
        <f t="shared" si="12"/>
        <v>0</v>
      </c>
      <c r="CI257" s="167"/>
      <c r="CJ257" s="167"/>
      <c r="CK257" s="167"/>
      <c r="CL257" s="14"/>
      <c r="CM257" s="190"/>
      <c r="CN257" s="191"/>
      <c r="CO257" s="191"/>
      <c r="CP257" s="191"/>
      <c r="CQ257" s="191"/>
      <c r="CR257" s="192"/>
    </row>
    <row r="258" spans="1:96" s="7" customFormat="1" ht="12.75" customHeight="1">
      <c r="A258" s="193"/>
      <c r="B258" s="185"/>
      <c r="C258" s="185"/>
      <c r="D258" s="185"/>
      <c r="E258" s="194"/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5"/>
      <c r="Q258" s="196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8"/>
      <c r="AD258" s="198"/>
      <c r="AE258" s="198"/>
      <c r="AF258" s="199"/>
      <c r="AG258" s="200"/>
      <c r="AH258" s="201"/>
      <c r="AI258" s="201"/>
      <c r="AJ258" s="201"/>
      <c r="AK258" s="201"/>
      <c r="AL258" s="201"/>
      <c r="AM258" s="201"/>
      <c r="AN258" s="201"/>
      <c r="AO258" s="170">
        <f t="shared" si="10"/>
        <v>0</v>
      </c>
      <c r="AP258" s="170"/>
      <c r="AQ258" s="170"/>
      <c r="AR258" s="170"/>
      <c r="AS258" s="185"/>
      <c r="AT258" s="185"/>
      <c r="AU258" s="185"/>
      <c r="AV258" s="185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5"/>
      <c r="BV258" s="185"/>
      <c r="BW258" s="185"/>
      <c r="BX258" s="185"/>
      <c r="BY258" s="184"/>
      <c r="BZ258" s="184"/>
      <c r="CA258" s="184"/>
      <c r="CB258" s="186"/>
      <c r="CC258" s="187">
        <f t="shared" si="11"/>
        <v>0</v>
      </c>
      <c r="CD258" s="188"/>
      <c r="CE258" s="188"/>
      <c r="CF258" s="189"/>
      <c r="CG258" s="14"/>
      <c r="CH258" s="166">
        <f t="shared" si="12"/>
        <v>0</v>
      </c>
      <c r="CI258" s="167"/>
      <c r="CJ258" s="167"/>
      <c r="CK258" s="167"/>
      <c r="CL258" s="14"/>
      <c r="CM258" s="190"/>
      <c r="CN258" s="191"/>
      <c r="CO258" s="191"/>
      <c r="CP258" s="191"/>
      <c r="CQ258" s="191"/>
      <c r="CR258" s="192"/>
    </row>
    <row r="259" spans="1:96" s="7" customFormat="1" ht="12.75" customHeight="1">
      <c r="A259" s="193"/>
      <c r="B259" s="185"/>
      <c r="C259" s="185"/>
      <c r="D259" s="185"/>
      <c r="E259" s="194"/>
      <c r="F259" s="194"/>
      <c r="G259" s="194"/>
      <c r="H259" s="194"/>
      <c r="I259" s="194"/>
      <c r="J259" s="194"/>
      <c r="K259" s="194"/>
      <c r="L259" s="194"/>
      <c r="M259" s="194"/>
      <c r="N259" s="194"/>
      <c r="O259" s="194"/>
      <c r="P259" s="195"/>
      <c r="Q259" s="196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8"/>
      <c r="AD259" s="198"/>
      <c r="AE259" s="198"/>
      <c r="AF259" s="199"/>
      <c r="AG259" s="200"/>
      <c r="AH259" s="201"/>
      <c r="AI259" s="201"/>
      <c r="AJ259" s="201"/>
      <c r="AK259" s="201"/>
      <c r="AL259" s="201"/>
      <c r="AM259" s="201"/>
      <c r="AN259" s="201"/>
      <c r="AO259" s="170">
        <f t="shared" si="10"/>
        <v>0</v>
      </c>
      <c r="AP259" s="170"/>
      <c r="AQ259" s="170"/>
      <c r="AR259" s="170"/>
      <c r="AS259" s="185"/>
      <c r="AT259" s="185"/>
      <c r="AU259" s="185"/>
      <c r="AV259" s="185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4"/>
      <c r="BN259" s="184"/>
      <c r="BO259" s="184"/>
      <c r="BP259" s="184"/>
      <c r="BQ259" s="184"/>
      <c r="BR259" s="184"/>
      <c r="BS259" s="184"/>
      <c r="BT259" s="184"/>
      <c r="BU259" s="185"/>
      <c r="BV259" s="185"/>
      <c r="BW259" s="185"/>
      <c r="BX259" s="185"/>
      <c r="BY259" s="184"/>
      <c r="BZ259" s="184"/>
      <c r="CA259" s="184"/>
      <c r="CB259" s="186"/>
      <c r="CC259" s="187">
        <f t="shared" si="11"/>
        <v>0</v>
      </c>
      <c r="CD259" s="188"/>
      <c r="CE259" s="188"/>
      <c r="CF259" s="189"/>
      <c r="CG259" s="14"/>
      <c r="CH259" s="166">
        <f t="shared" si="12"/>
        <v>0</v>
      </c>
      <c r="CI259" s="167"/>
      <c r="CJ259" s="167"/>
      <c r="CK259" s="167"/>
      <c r="CL259" s="14"/>
      <c r="CM259" s="190"/>
      <c r="CN259" s="191"/>
      <c r="CO259" s="191"/>
      <c r="CP259" s="191"/>
      <c r="CQ259" s="191"/>
      <c r="CR259" s="192"/>
    </row>
    <row r="260" spans="1:96" s="7" customFormat="1" ht="12.75" customHeight="1">
      <c r="A260" s="193"/>
      <c r="B260" s="185"/>
      <c r="C260" s="185"/>
      <c r="D260" s="185"/>
      <c r="E260" s="194"/>
      <c r="F260" s="194"/>
      <c r="G260" s="194"/>
      <c r="H260" s="194"/>
      <c r="I260" s="194"/>
      <c r="J260" s="194"/>
      <c r="K260" s="194"/>
      <c r="L260" s="194"/>
      <c r="M260" s="194"/>
      <c r="N260" s="194"/>
      <c r="O260" s="194"/>
      <c r="P260" s="195"/>
      <c r="Q260" s="196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8"/>
      <c r="AD260" s="198"/>
      <c r="AE260" s="198"/>
      <c r="AF260" s="199"/>
      <c r="AG260" s="200"/>
      <c r="AH260" s="201"/>
      <c r="AI260" s="201"/>
      <c r="AJ260" s="201"/>
      <c r="AK260" s="201"/>
      <c r="AL260" s="201"/>
      <c r="AM260" s="201"/>
      <c r="AN260" s="201"/>
      <c r="AO260" s="170">
        <f t="shared" si="10"/>
        <v>0</v>
      </c>
      <c r="AP260" s="170"/>
      <c r="AQ260" s="170"/>
      <c r="AR260" s="170"/>
      <c r="AS260" s="185"/>
      <c r="AT260" s="185"/>
      <c r="AU260" s="185"/>
      <c r="AV260" s="185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4"/>
      <c r="BN260" s="184"/>
      <c r="BO260" s="184"/>
      <c r="BP260" s="184"/>
      <c r="BQ260" s="184"/>
      <c r="BR260" s="184"/>
      <c r="BS260" s="184"/>
      <c r="BT260" s="184"/>
      <c r="BU260" s="185"/>
      <c r="BV260" s="185"/>
      <c r="BW260" s="185"/>
      <c r="BX260" s="185"/>
      <c r="BY260" s="184"/>
      <c r="BZ260" s="184"/>
      <c r="CA260" s="184"/>
      <c r="CB260" s="186"/>
      <c r="CC260" s="187">
        <f t="shared" si="11"/>
        <v>0</v>
      </c>
      <c r="CD260" s="188"/>
      <c r="CE260" s="188"/>
      <c r="CF260" s="189"/>
      <c r="CG260" s="14"/>
      <c r="CH260" s="166">
        <f t="shared" si="12"/>
        <v>0</v>
      </c>
      <c r="CI260" s="167"/>
      <c r="CJ260" s="167"/>
      <c r="CK260" s="167"/>
      <c r="CL260" s="14"/>
      <c r="CM260" s="190"/>
      <c r="CN260" s="191"/>
      <c r="CO260" s="191"/>
      <c r="CP260" s="191"/>
      <c r="CQ260" s="191"/>
      <c r="CR260" s="192"/>
    </row>
    <row r="261" spans="1:96" s="7" customFormat="1" ht="12.75" customHeight="1">
      <c r="A261" s="193"/>
      <c r="B261" s="185"/>
      <c r="C261" s="185"/>
      <c r="D261" s="185"/>
      <c r="E261" s="194"/>
      <c r="F261" s="194"/>
      <c r="G261" s="194"/>
      <c r="H261" s="194"/>
      <c r="I261" s="194"/>
      <c r="J261" s="194"/>
      <c r="K261" s="194"/>
      <c r="L261" s="194"/>
      <c r="M261" s="194"/>
      <c r="N261" s="194"/>
      <c r="O261" s="194"/>
      <c r="P261" s="195"/>
      <c r="Q261" s="196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8"/>
      <c r="AD261" s="198"/>
      <c r="AE261" s="198"/>
      <c r="AF261" s="199"/>
      <c r="AG261" s="200"/>
      <c r="AH261" s="201"/>
      <c r="AI261" s="201"/>
      <c r="AJ261" s="201"/>
      <c r="AK261" s="201"/>
      <c r="AL261" s="201"/>
      <c r="AM261" s="201"/>
      <c r="AN261" s="201"/>
      <c r="AO261" s="170">
        <f t="shared" si="10"/>
        <v>0</v>
      </c>
      <c r="AP261" s="170"/>
      <c r="AQ261" s="170"/>
      <c r="AR261" s="170"/>
      <c r="AS261" s="185"/>
      <c r="AT261" s="185"/>
      <c r="AU261" s="185"/>
      <c r="AV261" s="185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4"/>
      <c r="BL261" s="184"/>
      <c r="BM261" s="184"/>
      <c r="BN261" s="184"/>
      <c r="BO261" s="184"/>
      <c r="BP261" s="184"/>
      <c r="BQ261" s="184"/>
      <c r="BR261" s="184"/>
      <c r="BS261" s="184"/>
      <c r="BT261" s="184"/>
      <c r="BU261" s="185"/>
      <c r="BV261" s="185"/>
      <c r="BW261" s="185"/>
      <c r="BX261" s="185"/>
      <c r="BY261" s="184"/>
      <c r="BZ261" s="184"/>
      <c r="CA261" s="184"/>
      <c r="CB261" s="186"/>
      <c r="CC261" s="187">
        <f t="shared" si="11"/>
        <v>0</v>
      </c>
      <c r="CD261" s="188"/>
      <c r="CE261" s="188"/>
      <c r="CF261" s="189"/>
      <c r="CG261" s="14"/>
      <c r="CH261" s="166">
        <f t="shared" si="12"/>
        <v>0</v>
      </c>
      <c r="CI261" s="167"/>
      <c r="CJ261" s="167"/>
      <c r="CK261" s="167"/>
      <c r="CL261" s="14"/>
      <c r="CM261" s="190"/>
      <c r="CN261" s="191"/>
      <c r="CO261" s="191"/>
      <c r="CP261" s="191"/>
      <c r="CQ261" s="191"/>
      <c r="CR261" s="192"/>
    </row>
    <row r="262" spans="1:96" s="7" customFormat="1" ht="12.75" customHeight="1">
      <c r="A262" s="193"/>
      <c r="B262" s="185"/>
      <c r="C262" s="185"/>
      <c r="D262" s="185"/>
      <c r="E262" s="194"/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5"/>
      <c r="Q262" s="196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8"/>
      <c r="AD262" s="198"/>
      <c r="AE262" s="198"/>
      <c r="AF262" s="199"/>
      <c r="AG262" s="200"/>
      <c r="AH262" s="201"/>
      <c r="AI262" s="201"/>
      <c r="AJ262" s="201"/>
      <c r="AK262" s="201"/>
      <c r="AL262" s="201"/>
      <c r="AM262" s="201"/>
      <c r="AN262" s="201"/>
      <c r="AO262" s="170">
        <f t="shared" si="10"/>
        <v>0</v>
      </c>
      <c r="AP262" s="170"/>
      <c r="AQ262" s="170"/>
      <c r="AR262" s="170"/>
      <c r="AS262" s="185"/>
      <c r="AT262" s="185"/>
      <c r="AU262" s="185"/>
      <c r="AV262" s="185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  <c r="BM262" s="184"/>
      <c r="BN262" s="184"/>
      <c r="BO262" s="184"/>
      <c r="BP262" s="184"/>
      <c r="BQ262" s="184"/>
      <c r="BR262" s="184"/>
      <c r="BS262" s="184"/>
      <c r="BT262" s="184"/>
      <c r="BU262" s="185"/>
      <c r="BV262" s="185"/>
      <c r="BW262" s="185"/>
      <c r="BX262" s="185"/>
      <c r="BY262" s="184"/>
      <c r="BZ262" s="184"/>
      <c r="CA262" s="184"/>
      <c r="CB262" s="186"/>
      <c r="CC262" s="187">
        <f t="shared" si="11"/>
        <v>0</v>
      </c>
      <c r="CD262" s="188"/>
      <c r="CE262" s="188"/>
      <c r="CF262" s="189"/>
      <c r="CG262" s="14"/>
      <c r="CH262" s="166">
        <f t="shared" si="12"/>
        <v>0</v>
      </c>
      <c r="CI262" s="167"/>
      <c r="CJ262" s="167"/>
      <c r="CK262" s="167"/>
      <c r="CL262" s="14"/>
      <c r="CM262" s="190"/>
      <c r="CN262" s="191"/>
      <c r="CO262" s="191"/>
      <c r="CP262" s="191"/>
      <c r="CQ262" s="191"/>
      <c r="CR262" s="192"/>
    </row>
    <row r="263" spans="1:96" s="7" customFormat="1" ht="12.75" customHeight="1">
      <c r="A263" s="193"/>
      <c r="B263" s="185"/>
      <c r="C263" s="185"/>
      <c r="D263" s="185"/>
      <c r="E263" s="194"/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5"/>
      <c r="Q263" s="196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8"/>
      <c r="AD263" s="198"/>
      <c r="AE263" s="198"/>
      <c r="AF263" s="199"/>
      <c r="AG263" s="200"/>
      <c r="AH263" s="201"/>
      <c r="AI263" s="201"/>
      <c r="AJ263" s="201"/>
      <c r="AK263" s="201"/>
      <c r="AL263" s="201"/>
      <c r="AM263" s="201"/>
      <c r="AN263" s="201"/>
      <c r="AO263" s="170">
        <f t="shared" si="10"/>
        <v>0</v>
      </c>
      <c r="AP263" s="170"/>
      <c r="AQ263" s="170"/>
      <c r="AR263" s="170"/>
      <c r="AS263" s="185"/>
      <c r="AT263" s="185"/>
      <c r="AU263" s="185"/>
      <c r="AV263" s="185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4"/>
      <c r="BN263" s="184"/>
      <c r="BO263" s="184"/>
      <c r="BP263" s="184"/>
      <c r="BQ263" s="184"/>
      <c r="BR263" s="184"/>
      <c r="BS263" s="184"/>
      <c r="BT263" s="184"/>
      <c r="BU263" s="185"/>
      <c r="BV263" s="185"/>
      <c r="BW263" s="185"/>
      <c r="BX263" s="185"/>
      <c r="BY263" s="184"/>
      <c r="BZ263" s="184"/>
      <c r="CA263" s="184"/>
      <c r="CB263" s="186"/>
      <c r="CC263" s="187">
        <f t="shared" si="11"/>
        <v>0</v>
      </c>
      <c r="CD263" s="188"/>
      <c r="CE263" s="188"/>
      <c r="CF263" s="189"/>
      <c r="CG263" s="14"/>
      <c r="CH263" s="166">
        <f t="shared" si="12"/>
        <v>0</v>
      </c>
      <c r="CI263" s="167"/>
      <c r="CJ263" s="167"/>
      <c r="CK263" s="167"/>
      <c r="CL263" s="14"/>
      <c r="CM263" s="190"/>
      <c r="CN263" s="191"/>
      <c r="CO263" s="191"/>
      <c r="CP263" s="191"/>
      <c r="CQ263" s="191"/>
      <c r="CR263" s="192"/>
    </row>
    <row r="264" spans="1:96" s="7" customFormat="1" ht="12.75" customHeight="1">
      <c r="A264" s="193"/>
      <c r="B264" s="185"/>
      <c r="C264" s="185"/>
      <c r="D264" s="185"/>
      <c r="E264" s="194"/>
      <c r="F264" s="194"/>
      <c r="G264" s="194"/>
      <c r="H264" s="194"/>
      <c r="I264" s="194"/>
      <c r="J264" s="194"/>
      <c r="K264" s="194"/>
      <c r="L264" s="194"/>
      <c r="M264" s="194"/>
      <c r="N264" s="194"/>
      <c r="O264" s="194"/>
      <c r="P264" s="195"/>
      <c r="Q264" s="196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8"/>
      <c r="AD264" s="198"/>
      <c r="AE264" s="198"/>
      <c r="AF264" s="199"/>
      <c r="AG264" s="200"/>
      <c r="AH264" s="201"/>
      <c r="AI264" s="201"/>
      <c r="AJ264" s="201"/>
      <c r="AK264" s="201"/>
      <c r="AL264" s="201"/>
      <c r="AM264" s="201"/>
      <c r="AN264" s="201"/>
      <c r="AO264" s="170">
        <f t="shared" si="10"/>
        <v>0</v>
      </c>
      <c r="AP264" s="170"/>
      <c r="AQ264" s="170"/>
      <c r="AR264" s="170"/>
      <c r="AS264" s="185"/>
      <c r="AT264" s="185"/>
      <c r="AU264" s="185"/>
      <c r="AV264" s="185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  <c r="BM264" s="184"/>
      <c r="BN264" s="184"/>
      <c r="BO264" s="184"/>
      <c r="BP264" s="184"/>
      <c r="BQ264" s="184"/>
      <c r="BR264" s="184"/>
      <c r="BS264" s="184"/>
      <c r="BT264" s="184"/>
      <c r="BU264" s="185"/>
      <c r="BV264" s="185"/>
      <c r="BW264" s="185"/>
      <c r="BX264" s="185"/>
      <c r="BY264" s="184"/>
      <c r="BZ264" s="184"/>
      <c r="CA264" s="184"/>
      <c r="CB264" s="186"/>
      <c r="CC264" s="187">
        <f t="shared" si="11"/>
        <v>0</v>
      </c>
      <c r="CD264" s="188"/>
      <c r="CE264" s="188"/>
      <c r="CF264" s="189"/>
      <c r="CG264" s="14"/>
      <c r="CH264" s="166">
        <f t="shared" si="12"/>
        <v>0</v>
      </c>
      <c r="CI264" s="167"/>
      <c r="CJ264" s="167"/>
      <c r="CK264" s="167"/>
      <c r="CL264" s="14"/>
      <c r="CM264" s="190"/>
      <c r="CN264" s="191"/>
      <c r="CO264" s="191"/>
      <c r="CP264" s="191"/>
      <c r="CQ264" s="191"/>
      <c r="CR264" s="192"/>
    </row>
    <row r="265" spans="1:96" s="7" customFormat="1" ht="12.75" customHeight="1">
      <c r="A265" s="193"/>
      <c r="B265" s="185"/>
      <c r="C265" s="185"/>
      <c r="D265" s="185"/>
      <c r="E265" s="194"/>
      <c r="F265" s="194"/>
      <c r="G265" s="194"/>
      <c r="H265" s="194"/>
      <c r="I265" s="194"/>
      <c r="J265" s="194"/>
      <c r="K265" s="194"/>
      <c r="L265" s="194"/>
      <c r="M265" s="194"/>
      <c r="N265" s="194"/>
      <c r="O265" s="194"/>
      <c r="P265" s="195"/>
      <c r="Q265" s="196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8"/>
      <c r="AD265" s="198"/>
      <c r="AE265" s="198"/>
      <c r="AF265" s="199"/>
      <c r="AG265" s="200"/>
      <c r="AH265" s="201"/>
      <c r="AI265" s="201"/>
      <c r="AJ265" s="201"/>
      <c r="AK265" s="201"/>
      <c r="AL265" s="201"/>
      <c r="AM265" s="201"/>
      <c r="AN265" s="201"/>
      <c r="AO265" s="170">
        <f t="shared" si="10"/>
        <v>0</v>
      </c>
      <c r="AP265" s="170"/>
      <c r="AQ265" s="170"/>
      <c r="AR265" s="170"/>
      <c r="AS265" s="185"/>
      <c r="AT265" s="185"/>
      <c r="AU265" s="185"/>
      <c r="AV265" s="185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  <c r="BG265" s="184"/>
      <c r="BH265" s="184"/>
      <c r="BI265" s="184"/>
      <c r="BJ265" s="184"/>
      <c r="BK265" s="184"/>
      <c r="BL265" s="184"/>
      <c r="BM265" s="184"/>
      <c r="BN265" s="184"/>
      <c r="BO265" s="184"/>
      <c r="BP265" s="184"/>
      <c r="BQ265" s="184"/>
      <c r="BR265" s="184"/>
      <c r="BS265" s="184"/>
      <c r="BT265" s="184"/>
      <c r="BU265" s="185"/>
      <c r="BV265" s="185"/>
      <c r="BW265" s="185"/>
      <c r="BX265" s="185"/>
      <c r="BY265" s="184"/>
      <c r="BZ265" s="184"/>
      <c r="CA265" s="184"/>
      <c r="CB265" s="186"/>
      <c r="CC265" s="187">
        <f t="shared" si="11"/>
        <v>0</v>
      </c>
      <c r="CD265" s="188"/>
      <c r="CE265" s="188"/>
      <c r="CF265" s="189"/>
      <c r="CG265" s="14"/>
      <c r="CH265" s="166">
        <f t="shared" si="12"/>
        <v>0</v>
      </c>
      <c r="CI265" s="167"/>
      <c r="CJ265" s="167"/>
      <c r="CK265" s="167"/>
      <c r="CL265" s="14"/>
      <c r="CM265" s="190"/>
      <c r="CN265" s="191"/>
      <c r="CO265" s="191"/>
      <c r="CP265" s="191"/>
      <c r="CQ265" s="191"/>
      <c r="CR265" s="192"/>
    </row>
    <row r="266" spans="1:96" s="7" customFormat="1" ht="12.75" customHeight="1">
      <c r="A266" s="193"/>
      <c r="B266" s="185"/>
      <c r="C266" s="185"/>
      <c r="D266" s="185"/>
      <c r="E266" s="194"/>
      <c r="F266" s="194"/>
      <c r="G266" s="194"/>
      <c r="H266" s="194"/>
      <c r="I266" s="194"/>
      <c r="J266" s="194"/>
      <c r="K266" s="194"/>
      <c r="L266" s="194"/>
      <c r="M266" s="194"/>
      <c r="N266" s="194"/>
      <c r="O266" s="194"/>
      <c r="P266" s="195"/>
      <c r="Q266" s="196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8"/>
      <c r="AD266" s="198"/>
      <c r="AE266" s="198"/>
      <c r="AF266" s="199"/>
      <c r="AG266" s="200"/>
      <c r="AH266" s="201"/>
      <c r="AI266" s="201"/>
      <c r="AJ266" s="201"/>
      <c r="AK266" s="201"/>
      <c r="AL266" s="201"/>
      <c r="AM266" s="201"/>
      <c r="AN266" s="201"/>
      <c r="AO266" s="170">
        <f t="shared" si="10"/>
        <v>0</v>
      </c>
      <c r="AP266" s="170"/>
      <c r="AQ266" s="170"/>
      <c r="AR266" s="170"/>
      <c r="AS266" s="185"/>
      <c r="AT266" s="185"/>
      <c r="AU266" s="185"/>
      <c r="AV266" s="185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5"/>
      <c r="BV266" s="185"/>
      <c r="BW266" s="185"/>
      <c r="BX266" s="185"/>
      <c r="BY266" s="184"/>
      <c r="BZ266" s="184"/>
      <c r="CA266" s="184"/>
      <c r="CB266" s="186"/>
      <c r="CC266" s="187">
        <f t="shared" si="11"/>
        <v>0</v>
      </c>
      <c r="CD266" s="188"/>
      <c r="CE266" s="188"/>
      <c r="CF266" s="189"/>
      <c r="CG266" s="14"/>
      <c r="CH266" s="166">
        <f t="shared" si="12"/>
        <v>0</v>
      </c>
      <c r="CI266" s="167"/>
      <c r="CJ266" s="167"/>
      <c r="CK266" s="167"/>
      <c r="CL266" s="14"/>
      <c r="CM266" s="190"/>
      <c r="CN266" s="191"/>
      <c r="CO266" s="191"/>
      <c r="CP266" s="191"/>
      <c r="CQ266" s="191"/>
      <c r="CR266" s="192"/>
    </row>
    <row r="267" spans="1:96" s="7" customFormat="1" ht="12.75" customHeight="1">
      <c r="A267" s="193"/>
      <c r="B267" s="185"/>
      <c r="C267" s="185"/>
      <c r="D267" s="185"/>
      <c r="E267" s="194"/>
      <c r="F267" s="194"/>
      <c r="G267" s="194"/>
      <c r="H267" s="194"/>
      <c r="I267" s="194"/>
      <c r="J267" s="194"/>
      <c r="K267" s="194"/>
      <c r="L267" s="194"/>
      <c r="M267" s="194"/>
      <c r="N267" s="194"/>
      <c r="O267" s="194"/>
      <c r="P267" s="195"/>
      <c r="Q267" s="196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8"/>
      <c r="AD267" s="198"/>
      <c r="AE267" s="198"/>
      <c r="AF267" s="199"/>
      <c r="AG267" s="200"/>
      <c r="AH267" s="201"/>
      <c r="AI267" s="201"/>
      <c r="AJ267" s="201"/>
      <c r="AK267" s="201"/>
      <c r="AL267" s="201"/>
      <c r="AM267" s="201"/>
      <c r="AN267" s="201"/>
      <c r="AO267" s="170">
        <f t="shared" si="10"/>
        <v>0</v>
      </c>
      <c r="AP267" s="170"/>
      <c r="AQ267" s="170"/>
      <c r="AR267" s="170"/>
      <c r="AS267" s="185"/>
      <c r="AT267" s="185"/>
      <c r="AU267" s="185"/>
      <c r="AV267" s="185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  <c r="BG267" s="184"/>
      <c r="BH267" s="184"/>
      <c r="BI267" s="184"/>
      <c r="BJ267" s="184"/>
      <c r="BK267" s="184"/>
      <c r="BL267" s="184"/>
      <c r="BM267" s="184"/>
      <c r="BN267" s="184"/>
      <c r="BO267" s="184"/>
      <c r="BP267" s="184"/>
      <c r="BQ267" s="184"/>
      <c r="BR267" s="184"/>
      <c r="BS267" s="184"/>
      <c r="BT267" s="184"/>
      <c r="BU267" s="185"/>
      <c r="BV267" s="185"/>
      <c r="BW267" s="185"/>
      <c r="BX267" s="185"/>
      <c r="BY267" s="184"/>
      <c r="BZ267" s="184"/>
      <c r="CA267" s="184"/>
      <c r="CB267" s="186"/>
      <c r="CC267" s="187">
        <f t="shared" si="11"/>
        <v>0</v>
      </c>
      <c r="CD267" s="188"/>
      <c r="CE267" s="188"/>
      <c r="CF267" s="189"/>
      <c r="CG267" s="14"/>
      <c r="CH267" s="166">
        <f t="shared" si="12"/>
        <v>0</v>
      </c>
      <c r="CI267" s="167"/>
      <c r="CJ267" s="167"/>
      <c r="CK267" s="167"/>
      <c r="CL267" s="14"/>
      <c r="CM267" s="190"/>
      <c r="CN267" s="191"/>
      <c r="CO267" s="191"/>
      <c r="CP267" s="191"/>
      <c r="CQ267" s="191"/>
      <c r="CR267" s="192"/>
    </row>
    <row r="268" spans="1:96" s="7" customFormat="1" ht="12.75" customHeight="1">
      <c r="A268" s="193"/>
      <c r="B268" s="185"/>
      <c r="C268" s="185"/>
      <c r="D268" s="185"/>
      <c r="E268" s="194"/>
      <c r="F268" s="194"/>
      <c r="G268" s="194"/>
      <c r="H268" s="194"/>
      <c r="I268" s="194"/>
      <c r="J268" s="194"/>
      <c r="K268" s="194"/>
      <c r="L268" s="194"/>
      <c r="M268" s="194"/>
      <c r="N268" s="194"/>
      <c r="O268" s="194"/>
      <c r="P268" s="195"/>
      <c r="Q268" s="196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8"/>
      <c r="AD268" s="198"/>
      <c r="AE268" s="198"/>
      <c r="AF268" s="199"/>
      <c r="AG268" s="200"/>
      <c r="AH268" s="201"/>
      <c r="AI268" s="201"/>
      <c r="AJ268" s="201"/>
      <c r="AK268" s="201"/>
      <c r="AL268" s="201"/>
      <c r="AM268" s="201"/>
      <c r="AN268" s="201"/>
      <c r="AO268" s="170">
        <f t="shared" si="10"/>
        <v>0</v>
      </c>
      <c r="AP268" s="170"/>
      <c r="AQ268" s="170"/>
      <c r="AR268" s="170"/>
      <c r="AS268" s="185"/>
      <c r="AT268" s="185"/>
      <c r="AU268" s="185"/>
      <c r="AV268" s="185"/>
      <c r="AW268" s="184"/>
      <c r="AX268" s="184"/>
      <c r="AY268" s="184"/>
      <c r="AZ268" s="184"/>
      <c r="BA268" s="184"/>
      <c r="BB268" s="184"/>
      <c r="BC268" s="184"/>
      <c r="BD268" s="184"/>
      <c r="BE268" s="184"/>
      <c r="BF268" s="184"/>
      <c r="BG268" s="184"/>
      <c r="BH268" s="184"/>
      <c r="BI268" s="184"/>
      <c r="BJ268" s="184"/>
      <c r="BK268" s="184"/>
      <c r="BL268" s="184"/>
      <c r="BM268" s="184"/>
      <c r="BN268" s="184"/>
      <c r="BO268" s="184"/>
      <c r="BP268" s="184"/>
      <c r="BQ268" s="184"/>
      <c r="BR268" s="184"/>
      <c r="BS268" s="184"/>
      <c r="BT268" s="184"/>
      <c r="BU268" s="185"/>
      <c r="BV268" s="185"/>
      <c r="BW268" s="185"/>
      <c r="BX268" s="185"/>
      <c r="BY268" s="184"/>
      <c r="BZ268" s="184"/>
      <c r="CA268" s="184"/>
      <c r="CB268" s="186"/>
      <c r="CC268" s="187">
        <f t="shared" si="11"/>
        <v>0</v>
      </c>
      <c r="CD268" s="188"/>
      <c r="CE268" s="188"/>
      <c r="CF268" s="189"/>
      <c r="CG268" s="14"/>
      <c r="CH268" s="166">
        <f t="shared" si="12"/>
        <v>0</v>
      </c>
      <c r="CI268" s="167"/>
      <c r="CJ268" s="167"/>
      <c r="CK268" s="167"/>
      <c r="CL268" s="14"/>
      <c r="CM268" s="190"/>
      <c r="CN268" s="191"/>
      <c r="CO268" s="191"/>
      <c r="CP268" s="191"/>
      <c r="CQ268" s="191"/>
      <c r="CR268" s="192"/>
    </row>
    <row r="269" spans="1:96" s="7" customFormat="1" ht="12.75" customHeight="1">
      <c r="A269" s="193"/>
      <c r="B269" s="185"/>
      <c r="C269" s="185"/>
      <c r="D269" s="185"/>
      <c r="E269" s="194"/>
      <c r="F269" s="194"/>
      <c r="G269" s="194"/>
      <c r="H269" s="194"/>
      <c r="I269" s="194"/>
      <c r="J269" s="194"/>
      <c r="K269" s="194"/>
      <c r="L269" s="194"/>
      <c r="M269" s="194"/>
      <c r="N269" s="194"/>
      <c r="O269" s="194"/>
      <c r="P269" s="195"/>
      <c r="Q269" s="196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8"/>
      <c r="AD269" s="198"/>
      <c r="AE269" s="198"/>
      <c r="AF269" s="199"/>
      <c r="AG269" s="200"/>
      <c r="AH269" s="201"/>
      <c r="AI269" s="201"/>
      <c r="AJ269" s="201"/>
      <c r="AK269" s="201"/>
      <c r="AL269" s="201"/>
      <c r="AM269" s="201"/>
      <c r="AN269" s="201"/>
      <c r="AO269" s="170">
        <f t="shared" si="10"/>
        <v>0</v>
      </c>
      <c r="AP269" s="170"/>
      <c r="AQ269" s="170"/>
      <c r="AR269" s="170"/>
      <c r="AS269" s="185"/>
      <c r="AT269" s="185"/>
      <c r="AU269" s="185"/>
      <c r="AV269" s="185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4"/>
      <c r="BL269" s="184"/>
      <c r="BM269" s="184"/>
      <c r="BN269" s="184"/>
      <c r="BO269" s="184"/>
      <c r="BP269" s="184"/>
      <c r="BQ269" s="184"/>
      <c r="BR269" s="184"/>
      <c r="BS269" s="184"/>
      <c r="BT269" s="184"/>
      <c r="BU269" s="185"/>
      <c r="BV269" s="185"/>
      <c r="BW269" s="185"/>
      <c r="BX269" s="185"/>
      <c r="BY269" s="184"/>
      <c r="BZ269" s="184"/>
      <c r="CA269" s="184"/>
      <c r="CB269" s="186"/>
      <c r="CC269" s="187">
        <f t="shared" si="11"/>
        <v>0</v>
      </c>
      <c r="CD269" s="188"/>
      <c r="CE269" s="188"/>
      <c r="CF269" s="189"/>
      <c r="CG269" s="14"/>
      <c r="CH269" s="166">
        <f t="shared" si="12"/>
        <v>0</v>
      </c>
      <c r="CI269" s="167"/>
      <c r="CJ269" s="167"/>
      <c r="CK269" s="167"/>
      <c r="CL269" s="14"/>
      <c r="CM269" s="190"/>
      <c r="CN269" s="191"/>
      <c r="CO269" s="191"/>
      <c r="CP269" s="191"/>
      <c r="CQ269" s="191"/>
      <c r="CR269" s="192"/>
    </row>
    <row r="270" spans="1:96" s="7" customFormat="1" ht="12.75" customHeight="1">
      <c r="A270" s="193"/>
      <c r="B270" s="185"/>
      <c r="C270" s="185"/>
      <c r="D270" s="185"/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5"/>
      <c r="Q270" s="196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8"/>
      <c r="AD270" s="198"/>
      <c r="AE270" s="198"/>
      <c r="AF270" s="199"/>
      <c r="AG270" s="200"/>
      <c r="AH270" s="201"/>
      <c r="AI270" s="201"/>
      <c r="AJ270" s="201"/>
      <c r="AK270" s="201"/>
      <c r="AL270" s="201"/>
      <c r="AM270" s="201"/>
      <c r="AN270" s="201"/>
      <c r="AO270" s="170">
        <f t="shared" si="10"/>
        <v>0</v>
      </c>
      <c r="AP270" s="170"/>
      <c r="AQ270" s="170"/>
      <c r="AR270" s="170"/>
      <c r="AS270" s="185"/>
      <c r="AT270" s="185"/>
      <c r="AU270" s="185"/>
      <c r="AV270" s="185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184"/>
      <c r="BN270" s="184"/>
      <c r="BO270" s="184"/>
      <c r="BP270" s="184"/>
      <c r="BQ270" s="184"/>
      <c r="BR270" s="184"/>
      <c r="BS270" s="184"/>
      <c r="BT270" s="184"/>
      <c r="BU270" s="185"/>
      <c r="BV270" s="185"/>
      <c r="BW270" s="185"/>
      <c r="BX270" s="185"/>
      <c r="BY270" s="184"/>
      <c r="BZ270" s="184"/>
      <c r="CA270" s="184"/>
      <c r="CB270" s="186"/>
      <c r="CC270" s="187">
        <f t="shared" si="11"/>
        <v>0</v>
      </c>
      <c r="CD270" s="188"/>
      <c r="CE270" s="188"/>
      <c r="CF270" s="189"/>
      <c r="CG270" s="14"/>
      <c r="CH270" s="166">
        <f t="shared" si="12"/>
        <v>0</v>
      </c>
      <c r="CI270" s="167"/>
      <c r="CJ270" s="167"/>
      <c r="CK270" s="167"/>
      <c r="CL270" s="14"/>
      <c r="CM270" s="190"/>
      <c r="CN270" s="191"/>
      <c r="CO270" s="191"/>
      <c r="CP270" s="191"/>
      <c r="CQ270" s="191"/>
      <c r="CR270" s="192"/>
    </row>
    <row r="271" spans="1:96" s="7" customFormat="1" ht="12.75" customHeight="1">
      <c r="A271" s="193"/>
      <c r="B271" s="185"/>
      <c r="C271" s="185"/>
      <c r="D271" s="185"/>
      <c r="E271" s="194"/>
      <c r="F271" s="194"/>
      <c r="G271" s="194"/>
      <c r="H271" s="194"/>
      <c r="I271" s="194"/>
      <c r="J271" s="194"/>
      <c r="K271" s="194"/>
      <c r="L271" s="194"/>
      <c r="M271" s="194"/>
      <c r="N271" s="194"/>
      <c r="O271" s="194"/>
      <c r="P271" s="195"/>
      <c r="Q271" s="196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8"/>
      <c r="AD271" s="198"/>
      <c r="AE271" s="198"/>
      <c r="AF271" s="199"/>
      <c r="AG271" s="200"/>
      <c r="AH271" s="201"/>
      <c r="AI271" s="201"/>
      <c r="AJ271" s="201"/>
      <c r="AK271" s="201"/>
      <c r="AL271" s="201"/>
      <c r="AM271" s="201"/>
      <c r="AN271" s="201"/>
      <c r="AO271" s="170">
        <f t="shared" si="10"/>
        <v>0</v>
      </c>
      <c r="AP271" s="170"/>
      <c r="AQ271" s="170"/>
      <c r="AR271" s="170"/>
      <c r="AS271" s="185"/>
      <c r="AT271" s="185"/>
      <c r="AU271" s="185"/>
      <c r="AV271" s="185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  <c r="BK271" s="184"/>
      <c r="BL271" s="184"/>
      <c r="BM271" s="184"/>
      <c r="BN271" s="184"/>
      <c r="BO271" s="184"/>
      <c r="BP271" s="184"/>
      <c r="BQ271" s="184"/>
      <c r="BR271" s="184"/>
      <c r="BS271" s="184"/>
      <c r="BT271" s="184"/>
      <c r="BU271" s="185"/>
      <c r="BV271" s="185"/>
      <c r="BW271" s="185"/>
      <c r="BX271" s="185"/>
      <c r="BY271" s="184"/>
      <c r="BZ271" s="184"/>
      <c r="CA271" s="184"/>
      <c r="CB271" s="186"/>
      <c r="CC271" s="187">
        <f t="shared" si="11"/>
        <v>0</v>
      </c>
      <c r="CD271" s="188"/>
      <c r="CE271" s="188"/>
      <c r="CF271" s="189"/>
      <c r="CG271" s="14"/>
      <c r="CH271" s="166">
        <f t="shared" si="12"/>
        <v>0</v>
      </c>
      <c r="CI271" s="167"/>
      <c r="CJ271" s="167"/>
      <c r="CK271" s="167"/>
      <c r="CL271" s="14"/>
      <c r="CM271" s="190"/>
      <c r="CN271" s="191"/>
      <c r="CO271" s="191"/>
      <c r="CP271" s="191"/>
      <c r="CQ271" s="191"/>
      <c r="CR271" s="192"/>
    </row>
    <row r="272" spans="1:96" s="7" customFormat="1" ht="12.75" customHeight="1">
      <c r="A272" s="193"/>
      <c r="B272" s="185"/>
      <c r="C272" s="185"/>
      <c r="D272" s="185"/>
      <c r="E272" s="194"/>
      <c r="F272" s="194"/>
      <c r="G272" s="194"/>
      <c r="H272" s="194"/>
      <c r="I272" s="194"/>
      <c r="J272" s="194"/>
      <c r="K272" s="194"/>
      <c r="L272" s="194"/>
      <c r="M272" s="194"/>
      <c r="N272" s="194"/>
      <c r="O272" s="194"/>
      <c r="P272" s="195"/>
      <c r="Q272" s="196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8"/>
      <c r="AD272" s="198"/>
      <c r="AE272" s="198"/>
      <c r="AF272" s="199"/>
      <c r="AG272" s="200"/>
      <c r="AH272" s="201"/>
      <c r="AI272" s="201"/>
      <c r="AJ272" s="201"/>
      <c r="AK272" s="201"/>
      <c r="AL272" s="201"/>
      <c r="AM272" s="201"/>
      <c r="AN272" s="201"/>
      <c r="AO272" s="170">
        <f t="shared" si="10"/>
        <v>0</v>
      </c>
      <c r="AP272" s="170"/>
      <c r="AQ272" s="170"/>
      <c r="AR272" s="170"/>
      <c r="AS272" s="185"/>
      <c r="AT272" s="185"/>
      <c r="AU272" s="185"/>
      <c r="AV272" s="185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  <c r="BG272" s="184"/>
      <c r="BH272" s="184"/>
      <c r="BI272" s="184"/>
      <c r="BJ272" s="184"/>
      <c r="BK272" s="184"/>
      <c r="BL272" s="184"/>
      <c r="BM272" s="184"/>
      <c r="BN272" s="184"/>
      <c r="BO272" s="184"/>
      <c r="BP272" s="184"/>
      <c r="BQ272" s="184"/>
      <c r="BR272" s="184"/>
      <c r="BS272" s="184"/>
      <c r="BT272" s="184"/>
      <c r="BU272" s="185"/>
      <c r="BV272" s="185"/>
      <c r="BW272" s="185"/>
      <c r="BX272" s="185"/>
      <c r="BY272" s="184"/>
      <c r="BZ272" s="184"/>
      <c r="CA272" s="184"/>
      <c r="CB272" s="186"/>
      <c r="CC272" s="187">
        <f t="shared" si="11"/>
        <v>0</v>
      </c>
      <c r="CD272" s="188"/>
      <c r="CE272" s="188"/>
      <c r="CF272" s="189"/>
      <c r="CG272" s="14"/>
      <c r="CH272" s="166">
        <f t="shared" si="12"/>
        <v>0</v>
      </c>
      <c r="CI272" s="167"/>
      <c r="CJ272" s="167"/>
      <c r="CK272" s="167"/>
      <c r="CL272" s="14"/>
      <c r="CM272" s="190"/>
      <c r="CN272" s="191"/>
      <c r="CO272" s="191"/>
      <c r="CP272" s="191"/>
      <c r="CQ272" s="191"/>
      <c r="CR272" s="192"/>
    </row>
    <row r="273" spans="1:96" s="7" customFormat="1" ht="12.75" customHeight="1">
      <c r="A273" s="193"/>
      <c r="B273" s="185"/>
      <c r="C273" s="185"/>
      <c r="D273" s="185"/>
      <c r="E273" s="194"/>
      <c r="F273" s="194"/>
      <c r="G273" s="194"/>
      <c r="H273" s="194"/>
      <c r="I273" s="194"/>
      <c r="J273" s="194"/>
      <c r="K273" s="194"/>
      <c r="L273" s="194"/>
      <c r="M273" s="194"/>
      <c r="N273" s="194"/>
      <c r="O273" s="194"/>
      <c r="P273" s="195"/>
      <c r="Q273" s="196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8"/>
      <c r="AD273" s="198"/>
      <c r="AE273" s="198"/>
      <c r="AF273" s="199"/>
      <c r="AG273" s="200"/>
      <c r="AH273" s="201"/>
      <c r="AI273" s="201"/>
      <c r="AJ273" s="201"/>
      <c r="AK273" s="201"/>
      <c r="AL273" s="201"/>
      <c r="AM273" s="201"/>
      <c r="AN273" s="201"/>
      <c r="AO273" s="170">
        <f t="shared" si="10"/>
        <v>0</v>
      </c>
      <c r="AP273" s="170"/>
      <c r="AQ273" s="170"/>
      <c r="AR273" s="170"/>
      <c r="AS273" s="185"/>
      <c r="AT273" s="185"/>
      <c r="AU273" s="185"/>
      <c r="AV273" s="185"/>
      <c r="AW273" s="184"/>
      <c r="AX273" s="184"/>
      <c r="AY273" s="184"/>
      <c r="AZ273" s="184"/>
      <c r="BA273" s="184"/>
      <c r="BB273" s="184"/>
      <c r="BC273" s="184"/>
      <c r="BD273" s="184"/>
      <c r="BE273" s="184"/>
      <c r="BF273" s="184"/>
      <c r="BG273" s="184"/>
      <c r="BH273" s="184"/>
      <c r="BI273" s="184"/>
      <c r="BJ273" s="184"/>
      <c r="BK273" s="184"/>
      <c r="BL273" s="184"/>
      <c r="BM273" s="184"/>
      <c r="BN273" s="184"/>
      <c r="BO273" s="184"/>
      <c r="BP273" s="184"/>
      <c r="BQ273" s="184"/>
      <c r="BR273" s="184"/>
      <c r="BS273" s="184"/>
      <c r="BT273" s="184"/>
      <c r="BU273" s="185"/>
      <c r="BV273" s="185"/>
      <c r="BW273" s="185"/>
      <c r="BX273" s="185"/>
      <c r="BY273" s="184"/>
      <c r="BZ273" s="184"/>
      <c r="CA273" s="184"/>
      <c r="CB273" s="186"/>
      <c r="CC273" s="187">
        <f t="shared" si="11"/>
        <v>0</v>
      </c>
      <c r="CD273" s="188"/>
      <c r="CE273" s="188"/>
      <c r="CF273" s="189"/>
      <c r="CG273" s="14"/>
      <c r="CH273" s="166">
        <f t="shared" si="12"/>
        <v>0</v>
      </c>
      <c r="CI273" s="167"/>
      <c r="CJ273" s="167"/>
      <c r="CK273" s="167"/>
      <c r="CL273" s="14"/>
      <c r="CM273" s="190"/>
      <c r="CN273" s="191"/>
      <c r="CO273" s="191"/>
      <c r="CP273" s="191"/>
      <c r="CQ273" s="191"/>
      <c r="CR273" s="192"/>
    </row>
    <row r="274" spans="1:96" s="7" customFormat="1" ht="12.75" customHeight="1">
      <c r="A274" s="193"/>
      <c r="B274" s="185"/>
      <c r="C274" s="185"/>
      <c r="D274" s="185"/>
      <c r="E274" s="194"/>
      <c r="F274" s="194"/>
      <c r="G274" s="194"/>
      <c r="H274" s="194"/>
      <c r="I274" s="194"/>
      <c r="J274" s="194"/>
      <c r="K274" s="194"/>
      <c r="L274" s="194"/>
      <c r="M274" s="194"/>
      <c r="N274" s="194"/>
      <c r="O274" s="194"/>
      <c r="P274" s="195"/>
      <c r="Q274" s="196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8"/>
      <c r="AD274" s="198"/>
      <c r="AE274" s="198"/>
      <c r="AF274" s="199"/>
      <c r="AG274" s="200"/>
      <c r="AH274" s="201"/>
      <c r="AI274" s="201"/>
      <c r="AJ274" s="201"/>
      <c r="AK274" s="201"/>
      <c r="AL274" s="201"/>
      <c r="AM274" s="201"/>
      <c r="AN274" s="201"/>
      <c r="AO274" s="170">
        <f t="shared" si="10"/>
        <v>0</v>
      </c>
      <c r="AP274" s="170"/>
      <c r="AQ274" s="170"/>
      <c r="AR274" s="170"/>
      <c r="AS274" s="185"/>
      <c r="AT274" s="185"/>
      <c r="AU274" s="185"/>
      <c r="AV274" s="185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5"/>
      <c r="BV274" s="185"/>
      <c r="BW274" s="185"/>
      <c r="BX274" s="185"/>
      <c r="BY274" s="184"/>
      <c r="BZ274" s="184"/>
      <c r="CA274" s="184"/>
      <c r="CB274" s="186"/>
      <c r="CC274" s="187">
        <f t="shared" si="11"/>
        <v>0</v>
      </c>
      <c r="CD274" s="188"/>
      <c r="CE274" s="188"/>
      <c r="CF274" s="189"/>
      <c r="CG274" s="14"/>
      <c r="CH274" s="166">
        <f t="shared" si="12"/>
        <v>0</v>
      </c>
      <c r="CI274" s="167"/>
      <c r="CJ274" s="167"/>
      <c r="CK274" s="167"/>
      <c r="CL274" s="14"/>
      <c r="CM274" s="190"/>
      <c r="CN274" s="191"/>
      <c r="CO274" s="191"/>
      <c r="CP274" s="191"/>
      <c r="CQ274" s="191"/>
      <c r="CR274" s="192"/>
    </row>
    <row r="275" spans="1:96" s="7" customFormat="1" ht="12.75" customHeight="1">
      <c r="A275" s="193"/>
      <c r="B275" s="185"/>
      <c r="C275" s="185"/>
      <c r="D275" s="185"/>
      <c r="E275" s="194"/>
      <c r="F275" s="194"/>
      <c r="G275" s="194"/>
      <c r="H275" s="194"/>
      <c r="I275" s="194"/>
      <c r="J275" s="194"/>
      <c r="K275" s="194"/>
      <c r="L275" s="194"/>
      <c r="M275" s="194"/>
      <c r="N275" s="194"/>
      <c r="O275" s="194"/>
      <c r="P275" s="195"/>
      <c r="Q275" s="196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8"/>
      <c r="AD275" s="198"/>
      <c r="AE275" s="198"/>
      <c r="AF275" s="199"/>
      <c r="AG275" s="200"/>
      <c r="AH275" s="201"/>
      <c r="AI275" s="201"/>
      <c r="AJ275" s="201"/>
      <c r="AK275" s="201"/>
      <c r="AL275" s="201"/>
      <c r="AM275" s="201"/>
      <c r="AN275" s="201"/>
      <c r="AO275" s="170">
        <f t="shared" ref="AO275:AO338" si="13">SUM(AG275:AN275)</f>
        <v>0</v>
      </c>
      <c r="AP275" s="170"/>
      <c r="AQ275" s="170"/>
      <c r="AR275" s="170"/>
      <c r="AS275" s="185"/>
      <c r="AT275" s="185"/>
      <c r="AU275" s="185"/>
      <c r="AV275" s="185"/>
      <c r="AW275" s="184"/>
      <c r="AX275" s="184"/>
      <c r="AY275" s="184"/>
      <c r="AZ275" s="184"/>
      <c r="BA275" s="184"/>
      <c r="BB275" s="184"/>
      <c r="BC275" s="184"/>
      <c r="BD275" s="184"/>
      <c r="BE275" s="184"/>
      <c r="BF275" s="184"/>
      <c r="BG275" s="184"/>
      <c r="BH275" s="184"/>
      <c r="BI275" s="184"/>
      <c r="BJ275" s="184"/>
      <c r="BK275" s="184"/>
      <c r="BL275" s="184"/>
      <c r="BM275" s="184"/>
      <c r="BN275" s="184"/>
      <c r="BO275" s="184"/>
      <c r="BP275" s="184"/>
      <c r="BQ275" s="184"/>
      <c r="BR275" s="184"/>
      <c r="BS275" s="184"/>
      <c r="BT275" s="184"/>
      <c r="BU275" s="185"/>
      <c r="BV275" s="185"/>
      <c r="BW275" s="185"/>
      <c r="BX275" s="185"/>
      <c r="BY275" s="184"/>
      <c r="BZ275" s="184"/>
      <c r="CA275" s="184"/>
      <c r="CB275" s="186"/>
      <c r="CC275" s="187">
        <f t="shared" ref="CC275:CC338" si="14">SUM(AW275:CB275)</f>
        <v>0</v>
      </c>
      <c r="CD275" s="188"/>
      <c r="CE275" s="188"/>
      <c r="CF275" s="189"/>
      <c r="CG275" s="14"/>
      <c r="CH275" s="166">
        <f t="shared" ref="CH275:CH338" si="15">SUM(CC275,AS275,AO275)</f>
        <v>0</v>
      </c>
      <c r="CI275" s="167"/>
      <c r="CJ275" s="167"/>
      <c r="CK275" s="167"/>
      <c r="CL275" s="14"/>
      <c r="CM275" s="190"/>
      <c r="CN275" s="191"/>
      <c r="CO275" s="191"/>
      <c r="CP275" s="191"/>
      <c r="CQ275" s="191"/>
      <c r="CR275" s="192"/>
    </row>
    <row r="276" spans="1:96" s="7" customFormat="1" ht="12.75" customHeight="1">
      <c r="A276" s="193"/>
      <c r="B276" s="185"/>
      <c r="C276" s="185"/>
      <c r="D276" s="185"/>
      <c r="E276" s="194"/>
      <c r="F276" s="194"/>
      <c r="G276" s="194"/>
      <c r="H276" s="194"/>
      <c r="I276" s="194"/>
      <c r="J276" s="194"/>
      <c r="K276" s="194"/>
      <c r="L276" s="194"/>
      <c r="M276" s="194"/>
      <c r="N276" s="194"/>
      <c r="O276" s="194"/>
      <c r="P276" s="195"/>
      <c r="Q276" s="196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8"/>
      <c r="AD276" s="198"/>
      <c r="AE276" s="198"/>
      <c r="AF276" s="199"/>
      <c r="AG276" s="200"/>
      <c r="AH276" s="201"/>
      <c r="AI276" s="201"/>
      <c r="AJ276" s="201"/>
      <c r="AK276" s="201"/>
      <c r="AL276" s="201"/>
      <c r="AM276" s="201"/>
      <c r="AN276" s="201"/>
      <c r="AO276" s="170">
        <f t="shared" si="13"/>
        <v>0</v>
      </c>
      <c r="AP276" s="170"/>
      <c r="AQ276" s="170"/>
      <c r="AR276" s="170"/>
      <c r="AS276" s="185"/>
      <c r="AT276" s="185"/>
      <c r="AU276" s="185"/>
      <c r="AV276" s="185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  <c r="BM276" s="184"/>
      <c r="BN276" s="184"/>
      <c r="BO276" s="184"/>
      <c r="BP276" s="184"/>
      <c r="BQ276" s="184"/>
      <c r="BR276" s="184"/>
      <c r="BS276" s="184"/>
      <c r="BT276" s="184"/>
      <c r="BU276" s="185"/>
      <c r="BV276" s="185"/>
      <c r="BW276" s="185"/>
      <c r="BX276" s="185"/>
      <c r="BY276" s="184"/>
      <c r="BZ276" s="184"/>
      <c r="CA276" s="184"/>
      <c r="CB276" s="186"/>
      <c r="CC276" s="187">
        <f t="shared" si="14"/>
        <v>0</v>
      </c>
      <c r="CD276" s="188"/>
      <c r="CE276" s="188"/>
      <c r="CF276" s="189"/>
      <c r="CG276" s="14"/>
      <c r="CH276" s="166">
        <f t="shared" si="15"/>
        <v>0</v>
      </c>
      <c r="CI276" s="167"/>
      <c r="CJ276" s="167"/>
      <c r="CK276" s="167"/>
      <c r="CL276" s="14"/>
      <c r="CM276" s="190"/>
      <c r="CN276" s="191"/>
      <c r="CO276" s="191"/>
      <c r="CP276" s="191"/>
      <c r="CQ276" s="191"/>
      <c r="CR276" s="192"/>
    </row>
    <row r="277" spans="1:96" s="7" customFormat="1" ht="12.75" customHeight="1">
      <c r="A277" s="193"/>
      <c r="B277" s="185"/>
      <c r="C277" s="185"/>
      <c r="D277" s="185"/>
      <c r="E277" s="194"/>
      <c r="F277" s="194"/>
      <c r="G277" s="194"/>
      <c r="H277" s="194"/>
      <c r="I277" s="194"/>
      <c r="J277" s="194"/>
      <c r="K277" s="194"/>
      <c r="L277" s="194"/>
      <c r="M277" s="194"/>
      <c r="N277" s="194"/>
      <c r="O277" s="194"/>
      <c r="P277" s="195"/>
      <c r="Q277" s="196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8"/>
      <c r="AD277" s="198"/>
      <c r="AE277" s="198"/>
      <c r="AF277" s="199"/>
      <c r="AG277" s="200"/>
      <c r="AH277" s="201"/>
      <c r="AI277" s="201"/>
      <c r="AJ277" s="201"/>
      <c r="AK277" s="201"/>
      <c r="AL277" s="201"/>
      <c r="AM277" s="201"/>
      <c r="AN277" s="201"/>
      <c r="AO277" s="170">
        <f t="shared" si="13"/>
        <v>0</v>
      </c>
      <c r="AP277" s="170"/>
      <c r="AQ277" s="170"/>
      <c r="AR277" s="170"/>
      <c r="AS277" s="185"/>
      <c r="AT277" s="185"/>
      <c r="AU277" s="185"/>
      <c r="AV277" s="185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  <c r="BM277" s="184"/>
      <c r="BN277" s="184"/>
      <c r="BO277" s="184"/>
      <c r="BP277" s="184"/>
      <c r="BQ277" s="184"/>
      <c r="BR277" s="184"/>
      <c r="BS277" s="184"/>
      <c r="BT277" s="184"/>
      <c r="BU277" s="185"/>
      <c r="BV277" s="185"/>
      <c r="BW277" s="185"/>
      <c r="BX277" s="185"/>
      <c r="BY277" s="184"/>
      <c r="BZ277" s="184"/>
      <c r="CA277" s="184"/>
      <c r="CB277" s="186"/>
      <c r="CC277" s="187">
        <f t="shared" si="14"/>
        <v>0</v>
      </c>
      <c r="CD277" s="188"/>
      <c r="CE277" s="188"/>
      <c r="CF277" s="189"/>
      <c r="CG277" s="14"/>
      <c r="CH277" s="166">
        <f t="shared" si="15"/>
        <v>0</v>
      </c>
      <c r="CI277" s="167"/>
      <c r="CJ277" s="167"/>
      <c r="CK277" s="167"/>
      <c r="CL277" s="14"/>
      <c r="CM277" s="190"/>
      <c r="CN277" s="191"/>
      <c r="CO277" s="191"/>
      <c r="CP277" s="191"/>
      <c r="CQ277" s="191"/>
      <c r="CR277" s="192"/>
    </row>
    <row r="278" spans="1:96" s="7" customFormat="1" ht="12.75" customHeight="1">
      <c r="A278" s="193"/>
      <c r="B278" s="185"/>
      <c r="C278" s="185"/>
      <c r="D278" s="185"/>
      <c r="E278" s="194"/>
      <c r="F278" s="194"/>
      <c r="G278" s="194"/>
      <c r="H278" s="194"/>
      <c r="I278" s="194"/>
      <c r="J278" s="194"/>
      <c r="K278" s="194"/>
      <c r="L278" s="194"/>
      <c r="M278" s="194"/>
      <c r="N278" s="194"/>
      <c r="O278" s="194"/>
      <c r="P278" s="195"/>
      <c r="Q278" s="196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8"/>
      <c r="AD278" s="198"/>
      <c r="AE278" s="198"/>
      <c r="AF278" s="199"/>
      <c r="AG278" s="200"/>
      <c r="AH278" s="201"/>
      <c r="AI278" s="201"/>
      <c r="AJ278" s="201"/>
      <c r="AK278" s="201"/>
      <c r="AL278" s="201"/>
      <c r="AM278" s="201"/>
      <c r="AN278" s="201"/>
      <c r="AO278" s="170">
        <f t="shared" si="13"/>
        <v>0</v>
      </c>
      <c r="AP278" s="170"/>
      <c r="AQ278" s="170"/>
      <c r="AR278" s="170"/>
      <c r="AS278" s="185"/>
      <c r="AT278" s="185"/>
      <c r="AU278" s="185"/>
      <c r="AV278" s="185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  <c r="BM278" s="184"/>
      <c r="BN278" s="184"/>
      <c r="BO278" s="184"/>
      <c r="BP278" s="184"/>
      <c r="BQ278" s="184"/>
      <c r="BR278" s="184"/>
      <c r="BS278" s="184"/>
      <c r="BT278" s="184"/>
      <c r="BU278" s="185"/>
      <c r="BV278" s="185"/>
      <c r="BW278" s="185"/>
      <c r="BX278" s="185"/>
      <c r="BY278" s="184"/>
      <c r="BZ278" s="184"/>
      <c r="CA278" s="184"/>
      <c r="CB278" s="186"/>
      <c r="CC278" s="187">
        <f t="shared" si="14"/>
        <v>0</v>
      </c>
      <c r="CD278" s="188"/>
      <c r="CE278" s="188"/>
      <c r="CF278" s="189"/>
      <c r="CG278" s="14"/>
      <c r="CH278" s="166">
        <f t="shared" si="15"/>
        <v>0</v>
      </c>
      <c r="CI278" s="167"/>
      <c r="CJ278" s="167"/>
      <c r="CK278" s="167"/>
      <c r="CL278" s="14"/>
      <c r="CM278" s="190"/>
      <c r="CN278" s="191"/>
      <c r="CO278" s="191"/>
      <c r="CP278" s="191"/>
      <c r="CQ278" s="191"/>
      <c r="CR278" s="192"/>
    </row>
    <row r="279" spans="1:96" s="7" customFormat="1" ht="12.75" customHeight="1">
      <c r="A279" s="193"/>
      <c r="B279" s="185"/>
      <c r="C279" s="185"/>
      <c r="D279" s="185"/>
      <c r="E279" s="194"/>
      <c r="F279" s="194"/>
      <c r="G279" s="194"/>
      <c r="H279" s="194"/>
      <c r="I279" s="194"/>
      <c r="J279" s="194"/>
      <c r="K279" s="194"/>
      <c r="L279" s="194"/>
      <c r="M279" s="194"/>
      <c r="N279" s="194"/>
      <c r="O279" s="194"/>
      <c r="P279" s="195"/>
      <c r="Q279" s="196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8"/>
      <c r="AD279" s="198"/>
      <c r="AE279" s="198"/>
      <c r="AF279" s="199"/>
      <c r="AG279" s="200"/>
      <c r="AH279" s="201"/>
      <c r="AI279" s="201"/>
      <c r="AJ279" s="201"/>
      <c r="AK279" s="201"/>
      <c r="AL279" s="201"/>
      <c r="AM279" s="201"/>
      <c r="AN279" s="201"/>
      <c r="AO279" s="170">
        <f t="shared" si="13"/>
        <v>0</v>
      </c>
      <c r="AP279" s="170"/>
      <c r="AQ279" s="170"/>
      <c r="AR279" s="170"/>
      <c r="AS279" s="185"/>
      <c r="AT279" s="185"/>
      <c r="AU279" s="185"/>
      <c r="AV279" s="185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4"/>
      <c r="BN279" s="184"/>
      <c r="BO279" s="184"/>
      <c r="BP279" s="184"/>
      <c r="BQ279" s="184"/>
      <c r="BR279" s="184"/>
      <c r="BS279" s="184"/>
      <c r="BT279" s="184"/>
      <c r="BU279" s="185"/>
      <c r="BV279" s="185"/>
      <c r="BW279" s="185"/>
      <c r="BX279" s="185"/>
      <c r="BY279" s="184"/>
      <c r="BZ279" s="184"/>
      <c r="CA279" s="184"/>
      <c r="CB279" s="186"/>
      <c r="CC279" s="187">
        <f t="shared" si="14"/>
        <v>0</v>
      </c>
      <c r="CD279" s="188"/>
      <c r="CE279" s="188"/>
      <c r="CF279" s="189"/>
      <c r="CG279" s="14"/>
      <c r="CH279" s="166">
        <f t="shared" si="15"/>
        <v>0</v>
      </c>
      <c r="CI279" s="167"/>
      <c r="CJ279" s="167"/>
      <c r="CK279" s="167"/>
      <c r="CL279" s="14"/>
      <c r="CM279" s="190"/>
      <c r="CN279" s="191"/>
      <c r="CO279" s="191"/>
      <c r="CP279" s="191"/>
      <c r="CQ279" s="191"/>
      <c r="CR279" s="192"/>
    </row>
    <row r="280" spans="1:96" s="7" customFormat="1" ht="12.75" customHeight="1">
      <c r="A280" s="193"/>
      <c r="B280" s="185"/>
      <c r="C280" s="185"/>
      <c r="D280" s="185"/>
      <c r="E280" s="194"/>
      <c r="F280" s="194"/>
      <c r="G280" s="194"/>
      <c r="H280" s="194"/>
      <c r="I280" s="194"/>
      <c r="J280" s="194"/>
      <c r="K280" s="194"/>
      <c r="L280" s="194"/>
      <c r="M280" s="194"/>
      <c r="N280" s="194"/>
      <c r="O280" s="194"/>
      <c r="P280" s="195"/>
      <c r="Q280" s="196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8"/>
      <c r="AD280" s="198"/>
      <c r="AE280" s="198"/>
      <c r="AF280" s="199"/>
      <c r="AG280" s="200"/>
      <c r="AH280" s="201"/>
      <c r="AI280" s="201"/>
      <c r="AJ280" s="201"/>
      <c r="AK280" s="201"/>
      <c r="AL280" s="201"/>
      <c r="AM280" s="201"/>
      <c r="AN280" s="201"/>
      <c r="AO280" s="170">
        <f t="shared" si="13"/>
        <v>0</v>
      </c>
      <c r="AP280" s="170"/>
      <c r="AQ280" s="170"/>
      <c r="AR280" s="170"/>
      <c r="AS280" s="185"/>
      <c r="AT280" s="185"/>
      <c r="AU280" s="185"/>
      <c r="AV280" s="185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4"/>
      <c r="BN280" s="184"/>
      <c r="BO280" s="184"/>
      <c r="BP280" s="184"/>
      <c r="BQ280" s="184"/>
      <c r="BR280" s="184"/>
      <c r="BS280" s="184"/>
      <c r="BT280" s="184"/>
      <c r="BU280" s="185"/>
      <c r="BV280" s="185"/>
      <c r="BW280" s="185"/>
      <c r="BX280" s="185"/>
      <c r="BY280" s="184"/>
      <c r="BZ280" s="184"/>
      <c r="CA280" s="184"/>
      <c r="CB280" s="186"/>
      <c r="CC280" s="187">
        <f t="shared" si="14"/>
        <v>0</v>
      </c>
      <c r="CD280" s="188"/>
      <c r="CE280" s="188"/>
      <c r="CF280" s="189"/>
      <c r="CG280" s="14"/>
      <c r="CH280" s="166">
        <f t="shared" si="15"/>
        <v>0</v>
      </c>
      <c r="CI280" s="167"/>
      <c r="CJ280" s="167"/>
      <c r="CK280" s="167"/>
      <c r="CL280" s="14"/>
      <c r="CM280" s="190"/>
      <c r="CN280" s="191"/>
      <c r="CO280" s="191"/>
      <c r="CP280" s="191"/>
      <c r="CQ280" s="191"/>
      <c r="CR280" s="192"/>
    </row>
    <row r="281" spans="1:96" s="7" customFormat="1" ht="12.75" customHeight="1">
      <c r="A281" s="193"/>
      <c r="B281" s="185"/>
      <c r="C281" s="185"/>
      <c r="D281" s="185"/>
      <c r="E281" s="194"/>
      <c r="F281" s="194"/>
      <c r="G281" s="194"/>
      <c r="H281" s="194"/>
      <c r="I281" s="194"/>
      <c r="J281" s="194"/>
      <c r="K281" s="194"/>
      <c r="L281" s="194"/>
      <c r="M281" s="194"/>
      <c r="N281" s="194"/>
      <c r="O281" s="194"/>
      <c r="P281" s="195"/>
      <c r="Q281" s="196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8"/>
      <c r="AD281" s="198"/>
      <c r="AE281" s="198"/>
      <c r="AF281" s="199"/>
      <c r="AG281" s="200"/>
      <c r="AH281" s="201"/>
      <c r="AI281" s="201"/>
      <c r="AJ281" s="201"/>
      <c r="AK281" s="201"/>
      <c r="AL281" s="201"/>
      <c r="AM281" s="201"/>
      <c r="AN281" s="201"/>
      <c r="AO281" s="170">
        <f t="shared" si="13"/>
        <v>0</v>
      </c>
      <c r="AP281" s="170"/>
      <c r="AQ281" s="170"/>
      <c r="AR281" s="170"/>
      <c r="AS281" s="185"/>
      <c r="AT281" s="185"/>
      <c r="AU281" s="185"/>
      <c r="AV281" s="185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4"/>
      <c r="BN281" s="184"/>
      <c r="BO281" s="184"/>
      <c r="BP281" s="184"/>
      <c r="BQ281" s="184"/>
      <c r="BR281" s="184"/>
      <c r="BS281" s="184"/>
      <c r="BT281" s="184"/>
      <c r="BU281" s="185"/>
      <c r="BV281" s="185"/>
      <c r="BW281" s="185"/>
      <c r="BX281" s="185"/>
      <c r="BY281" s="184"/>
      <c r="BZ281" s="184"/>
      <c r="CA281" s="184"/>
      <c r="CB281" s="186"/>
      <c r="CC281" s="187">
        <f t="shared" si="14"/>
        <v>0</v>
      </c>
      <c r="CD281" s="188"/>
      <c r="CE281" s="188"/>
      <c r="CF281" s="189"/>
      <c r="CG281" s="14"/>
      <c r="CH281" s="166">
        <f t="shared" si="15"/>
        <v>0</v>
      </c>
      <c r="CI281" s="167"/>
      <c r="CJ281" s="167"/>
      <c r="CK281" s="167"/>
      <c r="CL281" s="14"/>
      <c r="CM281" s="190"/>
      <c r="CN281" s="191"/>
      <c r="CO281" s="191"/>
      <c r="CP281" s="191"/>
      <c r="CQ281" s="191"/>
      <c r="CR281" s="192"/>
    </row>
    <row r="282" spans="1:96" s="7" customFormat="1" ht="12.75" customHeight="1">
      <c r="A282" s="193"/>
      <c r="B282" s="185"/>
      <c r="C282" s="185"/>
      <c r="D282" s="185"/>
      <c r="E282" s="194"/>
      <c r="F282" s="194"/>
      <c r="G282" s="194"/>
      <c r="H282" s="194"/>
      <c r="I282" s="194"/>
      <c r="J282" s="194"/>
      <c r="K282" s="194"/>
      <c r="L282" s="194"/>
      <c r="M282" s="194"/>
      <c r="N282" s="194"/>
      <c r="O282" s="194"/>
      <c r="P282" s="195"/>
      <c r="Q282" s="196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8"/>
      <c r="AD282" s="198"/>
      <c r="AE282" s="198"/>
      <c r="AF282" s="199"/>
      <c r="AG282" s="200"/>
      <c r="AH282" s="201"/>
      <c r="AI282" s="201"/>
      <c r="AJ282" s="201"/>
      <c r="AK282" s="201"/>
      <c r="AL282" s="201"/>
      <c r="AM282" s="201"/>
      <c r="AN282" s="201"/>
      <c r="AO282" s="170">
        <f t="shared" si="13"/>
        <v>0</v>
      </c>
      <c r="AP282" s="170"/>
      <c r="AQ282" s="170"/>
      <c r="AR282" s="170"/>
      <c r="AS282" s="185"/>
      <c r="AT282" s="185"/>
      <c r="AU282" s="185"/>
      <c r="AV282" s="185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4"/>
      <c r="BN282" s="184"/>
      <c r="BO282" s="184"/>
      <c r="BP282" s="184"/>
      <c r="BQ282" s="184"/>
      <c r="BR282" s="184"/>
      <c r="BS282" s="184"/>
      <c r="BT282" s="184"/>
      <c r="BU282" s="185"/>
      <c r="BV282" s="185"/>
      <c r="BW282" s="185"/>
      <c r="BX282" s="185"/>
      <c r="BY282" s="184"/>
      <c r="BZ282" s="184"/>
      <c r="CA282" s="184"/>
      <c r="CB282" s="186"/>
      <c r="CC282" s="187">
        <f t="shared" si="14"/>
        <v>0</v>
      </c>
      <c r="CD282" s="188"/>
      <c r="CE282" s="188"/>
      <c r="CF282" s="189"/>
      <c r="CG282" s="14"/>
      <c r="CH282" s="166">
        <f t="shared" si="15"/>
        <v>0</v>
      </c>
      <c r="CI282" s="167"/>
      <c r="CJ282" s="167"/>
      <c r="CK282" s="167"/>
      <c r="CL282" s="14"/>
      <c r="CM282" s="190"/>
      <c r="CN282" s="191"/>
      <c r="CO282" s="191"/>
      <c r="CP282" s="191"/>
      <c r="CQ282" s="191"/>
      <c r="CR282" s="192"/>
    </row>
    <row r="283" spans="1:96" s="7" customFormat="1" ht="12.75" customHeight="1">
      <c r="A283" s="193"/>
      <c r="B283" s="185"/>
      <c r="C283" s="185"/>
      <c r="D283" s="185"/>
      <c r="E283" s="194"/>
      <c r="F283" s="194"/>
      <c r="G283" s="194"/>
      <c r="H283" s="194"/>
      <c r="I283" s="194"/>
      <c r="J283" s="194"/>
      <c r="K283" s="194"/>
      <c r="L283" s="194"/>
      <c r="M283" s="194"/>
      <c r="N283" s="194"/>
      <c r="O283" s="194"/>
      <c r="P283" s="195"/>
      <c r="Q283" s="196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8"/>
      <c r="AD283" s="198"/>
      <c r="AE283" s="198"/>
      <c r="AF283" s="199"/>
      <c r="AG283" s="200"/>
      <c r="AH283" s="201"/>
      <c r="AI283" s="201"/>
      <c r="AJ283" s="201"/>
      <c r="AK283" s="201"/>
      <c r="AL283" s="201"/>
      <c r="AM283" s="201"/>
      <c r="AN283" s="201"/>
      <c r="AO283" s="170">
        <f t="shared" si="13"/>
        <v>0</v>
      </c>
      <c r="AP283" s="170"/>
      <c r="AQ283" s="170"/>
      <c r="AR283" s="170"/>
      <c r="AS283" s="185"/>
      <c r="AT283" s="185"/>
      <c r="AU283" s="185"/>
      <c r="AV283" s="185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4"/>
      <c r="BN283" s="184"/>
      <c r="BO283" s="184"/>
      <c r="BP283" s="184"/>
      <c r="BQ283" s="184"/>
      <c r="BR283" s="184"/>
      <c r="BS283" s="184"/>
      <c r="BT283" s="184"/>
      <c r="BU283" s="185"/>
      <c r="BV283" s="185"/>
      <c r="BW283" s="185"/>
      <c r="BX283" s="185"/>
      <c r="BY283" s="184"/>
      <c r="BZ283" s="184"/>
      <c r="CA283" s="184"/>
      <c r="CB283" s="186"/>
      <c r="CC283" s="187">
        <f t="shared" si="14"/>
        <v>0</v>
      </c>
      <c r="CD283" s="188"/>
      <c r="CE283" s="188"/>
      <c r="CF283" s="189"/>
      <c r="CG283" s="14"/>
      <c r="CH283" s="166">
        <f t="shared" si="15"/>
        <v>0</v>
      </c>
      <c r="CI283" s="167"/>
      <c r="CJ283" s="167"/>
      <c r="CK283" s="167"/>
      <c r="CL283" s="14"/>
      <c r="CM283" s="190"/>
      <c r="CN283" s="191"/>
      <c r="CO283" s="191"/>
      <c r="CP283" s="191"/>
      <c r="CQ283" s="191"/>
      <c r="CR283" s="192"/>
    </row>
    <row r="284" spans="1:96" s="7" customFormat="1" ht="12.75" customHeight="1">
      <c r="A284" s="193"/>
      <c r="B284" s="185"/>
      <c r="C284" s="185"/>
      <c r="D284" s="185"/>
      <c r="E284" s="194"/>
      <c r="F284" s="194"/>
      <c r="G284" s="194"/>
      <c r="H284" s="194"/>
      <c r="I284" s="194"/>
      <c r="J284" s="194"/>
      <c r="K284" s="194"/>
      <c r="L284" s="194"/>
      <c r="M284" s="194"/>
      <c r="N284" s="194"/>
      <c r="O284" s="194"/>
      <c r="P284" s="195"/>
      <c r="Q284" s="196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8"/>
      <c r="AD284" s="198"/>
      <c r="AE284" s="198"/>
      <c r="AF284" s="199"/>
      <c r="AG284" s="200"/>
      <c r="AH284" s="201"/>
      <c r="AI284" s="201"/>
      <c r="AJ284" s="201"/>
      <c r="AK284" s="201"/>
      <c r="AL284" s="201"/>
      <c r="AM284" s="201"/>
      <c r="AN284" s="201"/>
      <c r="AO284" s="170">
        <f t="shared" si="13"/>
        <v>0</v>
      </c>
      <c r="AP284" s="170"/>
      <c r="AQ284" s="170"/>
      <c r="AR284" s="170"/>
      <c r="AS284" s="185"/>
      <c r="AT284" s="185"/>
      <c r="AU284" s="185"/>
      <c r="AV284" s="185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4"/>
      <c r="BN284" s="184"/>
      <c r="BO284" s="184"/>
      <c r="BP284" s="184"/>
      <c r="BQ284" s="184"/>
      <c r="BR284" s="184"/>
      <c r="BS284" s="184"/>
      <c r="BT284" s="184"/>
      <c r="BU284" s="185"/>
      <c r="BV284" s="185"/>
      <c r="BW284" s="185"/>
      <c r="BX284" s="185"/>
      <c r="BY284" s="184"/>
      <c r="BZ284" s="184"/>
      <c r="CA284" s="184"/>
      <c r="CB284" s="186"/>
      <c r="CC284" s="187">
        <f t="shared" si="14"/>
        <v>0</v>
      </c>
      <c r="CD284" s="188"/>
      <c r="CE284" s="188"/>
      <c r="CF284" s="189"/>
      <c r="CG284" s="14"/>
      <c r="CH284" s="166">
        <f t="shared" si="15"/>
        <v>0</v>
      </c>
      <c r="CI284" s="167"/>
      <c r="CJ284" s="167"/>
      <c r="CK284" s="167"/>
      <c r="CL284" s="14"/>
      <c r="CM284" s="190"/>
      <c r="CN284" s="191"/>
      <c r="CO284" s="191"/>
      <c r="CP284" s="191"/>
      <c r="CQ284" s="191"/>
      <c r="CR284" s="192"/>
    </row>
    <row r="285" spans="1:96" s="7" customFormat="1" ht="12.75" customHeight="1">
      <c r="A285" s="193"/>
      <c r="B285" s="185"/>
      <c r="C285" s="185"/>
      <c r="D285" s="185"/>
      <c r="E285" s="194"/>
      <c r="F285" s="194"/>
      <c r="G285" s="194"/>
      <c r="H285" s="194"/>
      <c r="I285" s="194"/>
      <c r="J285" s="194"/>
      <c r="K285" s="194"/>
      <c r="L285" s="194"/>
      <c r="M285" s="194"/>
      <c r="N285" s="194"/>
      <c r="O285" s="194"/>
      <c r="P285" s="195"/>
      <c r="Q285" s="196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8"/>
      <c r="AD285" s="198"/>
      <c r="AE285" s="198"/>
      <c r="AF285" s="199"/>
      <c r="AG285" s="200"/>
      <c r="AH285" s="201"/>
      <c r="AI285" s="201"/>
      <c r="AJ285" s="201"/>
      <c r="AK285" s="201"/>
      <c r="AL285" s="201"/>
      <c r="AM285" s="201"/>
      <c r="AN285" s="201"/>
      <c r="AO285" s="170">
        <f t="shared" si="13"/>
        <v>0</v>
      </c>
      <c r="AP285" s="170"/>
      <c r="AQ285" s="170"/>
      <c r="AR285" s="170"/>
      <c r="AS285" s="185"/>
      <c r="AT285" s="185"/>
      <c r="AU285" s="185"/>
      <c r="AV285" s="185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5"/>
      <c r="BV285" s="185"/>
      <c r="BW285" s="185"/>
      <c r="BX285" s="185"/>
      <c r="BY285" s="184"/>
      <c r="BZ285" s="184"/>
      <c r="CA285" s="184"/>
      <c r="CB285" s="186"/>
      <c r="CC285" s="187">
        <f t="shared" si="14"/>
        <v>0</v>
      </c>
      <c r="CD285" s="188"/>
      <c r="CE285" s="188"/>
      <c r="CF285" s="189"/>
      <c r="CG285" s="14"/>
      <c r="CH285" s="166">
        <f t="shared" si="15"/>
        <v>0</v>
      </c>
      <c r="CI285" s="167"/>
      <c r="CJ285" s="167"/>
      <c r="CK285" s="167"/>
      <c r="CL285" s="14"/>
      <c r="CM285" s="190"/>
      <c r="CN285" s="191"/>
      <c r="CO285" s="191"/>
      <c r="CP285" s="191"/>
      <c r="CQ285" s="191"/>
      <c r="CR285" s="192"/>
    </row>
    <row r="286" spans="1:96" s="7" customFormat="1" ht="12.75" customHeight="1">
      <c r="A286" s="193"/>
      <c r="B286" s="185"/>
      <c r="C286" s="185"/>
      <c r="D286" s="185"/>
      <c r="E286" s="194"/>
      <c r="F286" s="194"/>
      <c r="G286" s="194"/>
      <c r="H286" s="194"/>
      <c r="I286" s="194"/>
      <c r="J286" s="194"/>
      <c r="K286" s="194"/>
      <c r="L286" s="194"/>
      <c r="M286" s="194"/>
      <c r="N286" s="194"/>
      <c r="O286" s="194"/>
      <c r="P286" s="195"/>
      <c r="Q286" s="196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8"/>
      <c r="AD286" s="198"/>
      <c r="AE286" s="198"/>
      <c r="AF286" s="199"/>
      <c r="AG286" s="200"/>
      <c r="AH286" s="201"/>
      <c r="AI286" s="201"/>
      <c r="AJ286" s="201"/>
      <c r="AK286" s="201"/>
      <c r="AL286" s="201"/>
      <c r="AM286" s="201"/>
      <c r="AN286" s="201"/>
      <c r="AO286" s="170">
        <f t="shared" si="13"/>
        <v>0</v>
      </c>
      <c r="AP286" s="170"/>
      <c r="AQ286" s="170"/>
      <c r="AR286" s="170"/>
      <c r="AS286" s="185"/>
      <c r="AT286" s="185"/>
      <c r="AU286" s="185"/>
      <c r="AV286" s="185"/>
      <c r="AW286" s="184"/>
      <c r="AX286" s="184"/>
      <c r="AY286" s="184"/>
      <c r="AZ286" s="184"/>
      <c r="BA286" s="184"/>
      <c r="BB286" s="184"/>
      <c r="BC286" s="184"/>
      <c r="BD286" s="184"/>
      <c r="BE286" s="184"/>
      <c r="BF286" s="184"/>
      <c r="BG286" s="184"/>
      <c r="BH286" s="184"/>
      <c r="BI286" s="184"/>
      <c r="BJ286" s="184"/>
      <c r="BK286" s="184"/>
      <c r="BL286" s="184"/>
      <c r="BM286" s="184"/>
      <c r="BN286" s="184"/>
      <c r="BO286" s="184"/>
      <c r="BP286" s="184"/>
      <c r="BQ286" s="184"/>
      <c r="BR286" s="184"/>
      <c r="BS286" s="184"/>
      <c r="BT286" s="184"/>
      <c r="BU286" s="185"/>
      <c r="BV286" s="185"/>
      <c r="BW286" s="185"/>
      <c r="BX286" s="185"/>
      <c r="BY286" s="184"/>
      <c r="BZ286" s="184"/>
      <c r="CA286" s="184"/>
      <c r="CB286" s="186"/>
      <c r="CC286" s="187">
        <f t="shared" si="14"/>
        <v>0</v>
      </c>
      <c r="CD286" s="188"/>
      <c r="CE286" s="188"/>
      <c r="CF286" s="189"/>
      <c r="CG286" s="14"/>
      <c r="CH286" s="166">
        <f t="shared" si="15"/>
        <v>0</v>
      </c>
      <c r="CI286" s="167"/>
      <c r="CJ286" s="167"/>
      <c r="CK286" s="167"/>
      <c r="CL286" s="14"/>
      <c r="CM286" s="190"/>
      <c r="CN286" s="191"/>
      <c r="CO286" s="191"/>
      <c r="CP286" s="191"/>
      <c r="CQ286" s="191"/>
      <c r="CR286" s="192"/>
    </row>
    <row r="287" spans="1:96" s="7" customFormat="1" ht="12.75" customHeight="1">
      <c r="A287" s="193"/>
      <c r="B287" s="185"/>
      <c r="C287" s="185"/>
      <c r="D287" s="185"/>
      <c r="E287" s="194"/>
      <c r="F287" s="194"/>
      <c r="G287" s="194"/>
      <c r="H287" s="194"/>
      <c r="I287" s="194"/>
      <c r="J287" s="194"/>
      <c r="K287" s="194"/>
      <c r="L287" s="194"/>
      <c r="M287" s="194"/>
      <c r="N287" s="194"/>
      <c r="O287" s="194"/>
      <c r="P287" s="195"/>
      <c r="Q287" s="196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8"/>
      <c r="AD287" s="198"/>
      <c r="AE287" s="198"/>
      <c r="AF287" s="199"/>
      <c r="AG287" s="200"/>
      <c r="AH287" s="201"/>
      <c r="AI287" s="201"/>
      <c r="AJ287" s="201"/>
      <c r="AK287" s="201"/>
      <c r="AL287" s="201"/>
      <c r="AM287" s="201"/>
      <c r="AN287" s="201"/>
      <c r="AO287" s="170">
        <f t="shared" si="13"/>
        <v>0</v>
      </c>
      <c r="AP287" s="170"/>
      <c r="AQ287" s="170"/>
      <c r="AR287" s="170"/>
      <c r="AS287" s="185"/>
      <c r="AT287" s="185"/>
      <c r="AU287" s="185"/>
      <c r="AV287" s="185"/>
      <c r="AW287" s="184"/>
      <c r="AX287" s="184"/>
      <c r="AY287" s="184"/>
      <c r="AZ287" s="184"/>
      <c r="BA287" s="184"/>
      <c r="BB287" s="184"/>
      <c r="BC287" s="184"/>
      <c r="BD287" s="184"/>
      <c r="BE287" s="184"/>
      <c r="BF287" s="184"/>
      <c r="BG287" s="184"/>
      <c r="BH287" s="184"/>
      <c r="BI287" s="184"/>
      <c r="BJ287" s="184"/>
      <c r="BK287" s="184"/>
      <c r="BL287" s="184"/>
      <c r="BM287" s="184"/>
      <c r="BN287" s="184"/>
      <c r="BO287" s="184"/>
      <c r="BP287" s="184"/>
      <c r="BQ287" s="184"/>
      <c r="BR287" s="184"/>
      <c r="BS287" s="184"/>
      <c r="BT287" s="184"/>
      <c r="BU287" s="185"/>
      <c r="BV287" s="185"/>
      <c r="BW287" s="185"/>
      <c r="BX287" s="185"/>
      <c r="BY287" s="184"/>
      <c r="BZ287" s="184"/>
      <c r="CA287" s="184"/>
      <c r="CB287" s="186"/>
      <c r="CC287" s="187">
        <f t="shared" si="14"/>
        <v>0</v>
      </c>
      <c r="CD287" s="188"/>
      <c r="CE287" s="188"/>
      <c r="CF287" s="189"/>
      <c r="CG287" s="14"/>
      <c r="CH287" s="166">
        <f t="shared" si="15"/>
        <v>0</v>
      </c>
      <c r="CI287" s="167"/>
      <c r="CJ287" s="167"/>
      <c r="CK287" s="167"/>
      <c r="CL287" s="14"/>
      <c r="CM287" s="190"/>
      <c r="CN287" s="191"/>
      <c r="CO287" s="191"/>
      <c r="CP287" s="191"/>
      <c r="CQ287" s="191"/>
      <c r="CR287" s="192"/>
    </row>
    <row r="288" spans="1:96" s="7" customFormat="1" ht="12.75" customHeight="1">
      <c r="A288" s="193"/>
      <c r="B288" s="185"/>
      <c r="C288" s="185"/>
      <c r="D288" s="185"/>
      <c r="E288" s="194"/>
      <c r="F288" s="194"/>
      <c r="G288" s="194"/>
      <c r="H288" s="194"/>
      <c r="I288" s="194"/>
      <c r="J288" s="194"/>
      <c r="K288" s="194"/>
      <c r="L288" s="194"/>
      <c r="M288" s="194"/>
      <c r="N288" s="194"/>
      <c r="O288" s="194"/>
      <c r="P288" s="195"/>
      <c r="Q288" s="196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8"/>
      <c r="AD288" s="198"/>
      <c r="AE288" s="198"/>
      <c r="AF288" s="199"/>
      <c r="AG288" s="200"/>
      <c r="AH288" s="201"/>
      <c r="AI288" s="201"/>
      <c r="AJ288" s="201"/>
      <c r="AK288" s="201"/>
      <c r="AL288" s="201"/>
      <c r="AM288" s="201"/>
      <c r="AN288" s="201"/>
      <c r="AO288" s="170">
        <f t="shared" si="13"/>
        <v>0</v>
      </c>
      <c r="AP288" s="170"/>
      <c r="AQ288" s="170"/>
      <c r="AR288" s="170"/>
      <c r="AS288" s="185"/>
      <c r="AT288" s="185"/>
      <c r="AU288" s="185"/>
      <c r="AV288" s="185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  <c r="BG288" s="184"/>
      <c r="BH288" s="184"/>
      <c r="BI288" s="184"/>
      <c r="BJ288" s="184"/>
      <c r="BK288" s="184"/>
      <c r="BL288" s="184"/>
      <c r="BM288" s="184"/>
      <c r="BN288" s="184"/>
      <c r="BO288" s="184"/>
      <c r="BP288" s="184"/>
      <c r="BQ288" s="184"/>
      <c r="BR288" s="184"/>
      <c r="BS288" s="184"/>
      <c r="BT288" s="184"/>
      <c r="BU288" s="185"/>
      <c r="BV288" s="185"/>
      <c r="BW288" s="185"/>
      <c r="BX288" s="185"/>
      <c r="BY288" s="184"/>
      <c r="BZ288" s="184"/>
      <c r="CA288" s="184"/>
      <c r="CB288" s="186"/>
      <c r="CC288" s="187">
        <f t="shared" si="14"/>
        <v>0</v>
      </c>
      <c r="CD288" s="188"/>
      <c r="CE288" s="188"/>
      <c r="CF288" s="189"/>
      <c r="CG288" s="14"/>
      <c r="CH288" s="166">
        <f t="shared" si="15"/>
        <v>0</v>
      </c>
      <c r="CI288" s="167"/>
      <c r="CJ288" s="167"/>
      <c r="CK288" s="167"/>
      <c r="CL288" s="14"/>
      <c r="CM288" s="190"/>
      <c r="CN288" s="191"/>
      <c r="CO288" s="191"/>
      <c r="CP288" s="191"/>
      <c r="CQ288" s="191"/>
      <c r="CR288" s="192"/>
    </row>
    <row r="289" spans="1:96" s="7" customFormat="1" ht="12.75" customHeight="1">
      <c r="A289" s="193"/>
      <c r="B289" s="185"/>
      <c r="C289" s="185"/>
      <c r="D289" s="185"/>
      <c r="E289" s="194"/>
      <c r="F289" s="194"/>
      <c r="G289" s="194"/>
      <c r="H289" s="194"/>
      <c r="I289" s="194"/>
      <c r="J289" s="194"/>
      <c r="K289" s="194"/>
      <c r="L289" s="194"/>
      <c r="M289" s="194"/>
      <c r="N289" s="194"/>
      <c r="O289" s="194"/>
      <c r="P289" s="195"/>
      <c r="Q289" s="196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8"/>
      <c r="AD289" s="198"/>
      <c r="AE289" s="198"/>
      <c r="AF289" s="199"/>
      <c r="AG289" s="200"/>
      <c r="AH289" s="201"/>
      <c r="AI289" s="201"/>
      <c r="AJ289" s="201"/>
      <c r="AK289" s="201"/>
      <c r="AL289" s="201"/>
      <c r="AM289" s="201"/>
      <c r="AN289" s="201"/>
      <c r="AO289" s="170">
        <f t="shared" si="13"/>
        <v>0</v>
      </c>
      <c r="AP289" s="170"/>
      <c r="AQ289" s="170"/>
      <c r="AR289" s="170"/>
      <c r="AS289" s="185"/>
      <c r="AT289" s="185"/>
      <c r="AU289" s="185"/>
      <c r="AV289" s="185"/>
      <c r="AW289" s="184"/>
      <c r="AX289" s="184"/>
      <c r="AY289" s="184"/>
      <c r="AZ289" s="184"/>
      <c r="BA289" s="184"/>
      <c r="BB289" s="184"/>
      <c r="BC289" s="184"/>
      <c r="BD289" s="184"/>
      <c r="BE289" s="184"/>
      <c r="BF289" s="184"/>
      <c r="BG289" s="184"/>
      <c r="BH289" s="184"/>
      <c r="BI289" s="184"/>
      <c r="BJ289" s="184"/>
      <c r="BK289" s="184"/>
      <c r="BL289" s="184"/>
      <c r="BM289" s="184"/>
      <c r="BN289" s="184"/>
      <c r="BO289" s="184"/>
      <c r="BP289" s="184"/>
      <c r="BQ289" s="184"/>
      <c r="BR289" s="184"/>
      <c r="BS289" s="184"/>
      <c r="BT289" s="184"/>
      <c r="BU289" s="185"/>
      <c r="BV289" s="185"/>
      <c r="BW289" s="185"/>
      <c r="BX289" s="185"/>
      <c r="BY289" s="184"/>
      <c r="BZ289" s="184"/>
      <c r="CA289" s="184"/>
      <c r="CB289" s="186"/>
      <c r="CC289" s="187">
        <f t="shared" si="14"/>
        <v>0</v>
      </c>
      <c r="CD289" s="188"/>
      <c r="CE289" s="188"/>
      <c r="CF289" s="189"/>
      <c r="CG289" s="14"/>
      <c r="CH289" s="166">
        <f t="shared" si="15"/>
        <v>0</v>
      </c>
      <c r="CI289" s="167"/>
      <c r="CJ289" s="167"/>
      <c r="CK289" s="167"/>
      <c r="CL289" s="14"/>
      <c r="CM289" s="190"/>
      <c r="CN289" s="191"/>
      <c r="CO289" s="191"/>
      <c r="CP289" s="191"/>
      <c r="CQ289" s="191"/>
      <c r="CR289" s="192"/>
    </row>
    <row r="290" spans="1:96" s="7" customFormat="1" ht="12.75" customHeight="1">
      <c r="A290" s="193"/>
      <c r="B290" s="185"/>
      <c r="C290" s="185"/>
      <c r="D290" s="185"/>
      <c r="E290" s="194"/>
      <c r="F290" s="194"/>
      <c r="G290" s="194"/>
      <c r="H290" s="194"/>
      <c r="I290" s="194"/>
      <c r="J290" s="194"/>
      <c r="K290" s="194"/>
      <c r="L290" s="194"/>
      <c r="M290" s="194"/>
      <c r="N290" s="194"/>
      <c r="O290" s="194"/>
      <c r="P290" s="195"/>
      <c r="Q290" s="196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8"/>
      <c r="AD290" s="198"/>
      <c r="AE290" s="198"/>
      <c r="AF290" s="199"/>
      <c r="AG290" s="200"/>
      <c r="AH290" s="201"/>
      <c r="AI290" s="201"/>
      <c r="AJ290" s="201"/>
      <c r="AK290" s="201"/>
      <c r="AL290" s="201"/>
      <c r="AM290" s="201"/>
      <c r="AN290" s="201"/>
      <c r="AO290" s="170">
        <f t="shared" si="13"/>
        <v>0</v>
      </c>
      <c r="AP290" s="170"/>
      <c r="AQ290" s="170"/>
      <c r="AR290" s="170"/>
      <c r="AS290" s="185"/>
      <c r="AT290" s="185"/>
      <c r="AU290" s="185"/>
      <c r="AV290" s="185"/>
      <c r="AW290" s="184"/>
      <c r="AX290" s="184"/>
      <c r="AY290" s="184"/>
      <c r="AZ290" s="184"/>
      <c r="BA290" s="184"/>
      <c r="BB290" s="184"/>
      <c r="BC290" s="184"/>
      <c r="BD290" s="184"/>
      <c r="BE290" s="184"/>
      <c r="BF290" s="184"/>
      <c r="BG290" s="184"/>
      <c r="BH290" s="184"/>
      <c r="BI290" s="184"/>
      <c r="BJ290" s="184"/>
      <c r="BK290" s="184"/>
      <c r="BL290" s="184"/>
      <c r="BM290" s="184"/>
      <c r="BN290" s="184"/>
      <c r="BO290" s="184"/>
      <c r="BP290" s="184"/>
      <c r="BQ290" s="184"/>
      <c r="BR290" s="184"/>
      <c r="BS290" s="184"/>
      <c r="BT290" s="184"/>
      <c r="BU290" s="185"/>
      <c r="BV290" s="185"/>
      <c r="BW290" s="185"/>
      <c r="BX290" s="185"/>
      <c r="BY290" s="184"/>
      <c r="BZ290" s="184"/>
      <c r="CA290" s="184"/>
      <c r="CB290" s="186"/>
      <c r="CC290" s="187">
        <f t="shared" si="14"/>
        <v>0</v>
      </c>
      <c r="CD290" s="188"/>
      <c r="CE290" s="188"/>
      <c r="CF290" s="189"/>
      <c r="CG290" s="14"/>
      <c r="CH290" s="166">
        <f t="shared" si="15"/>
        <v>0</v>
      </c>
      <c r="CI290" s="167"/>
      <c r="CJ290" s="167"/>
      <c r="CK290" s="167"/>
      <c r="CL290" s="14"/>
      <c r="CM290" s="190"/>
      <c r="CN290" s="191"/>
      <c r="CO290" s="191"/>
      <c r="CP290" s="191"/>
      <c r="CQ290" s="191"/>
      <c r="CR290" s="192"/>
    </row>
    <row r="291" spans="1:96" s="7" customFormat="1" ht="12.75" customHeight="1">
      <c r="A291" s="193"/>
      <c r="B291" s="185"/>
      <c r="C291" s="185"/>
      <c r="D291" s="185"/>
      <c r="E291" s="194"/>
      <c r="F291" s="194"/>
      <c r="G291" s="194"/>
      <c r="H291" s="194"/>
      <c r="I291" s="194"/>
      <c r="J291" s="194"/>
      <c r="K291" s="194"/>
      <c r="L291" s="194"/>
      <c r="M291" s="194"/>
      <c r="N291" s="194"/>
      <c r="O291" s="194"/>
      <c r="P291" s="195"/>
      <c r="Q291" s="196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8"/>
      <c r="AD291" s="198"/>
      <c r="AE291" s="198"/>
      <c r="AF291" s="199"/>
      <c r="AG291" s="200"/>
      <c r="AH291" s="201"/>
      <c r="AI291" s="201"/>
      <c r="AJ291" s="201"/>
      <c r="AK291" s="201"/>
      <c r="AL291" s="201"/>
      <c r="AM291" s="201"/>
      <c r="AN291" s="201"/>
      <c r="AO291" s="170">
        <f t="shared" si="13"/>
        <v>0</v>
      </c>
      <c r="AP291" s="170"/>
      <c r="AQ291" s="170"/>
      <c r="AR291" s="170"/>
      <c r="AS291" s="185"/>
      <c r="AT291" s="185"/>
      <c r="AU291" s="185"/>
      <c r="AV291" s="185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  <c r="BG291" s="184"/>
      <c r="BH291" s="184"/>
      <c r="BI291" s="184"/>
      <c r="BJ291" s="184"/>
      <c r="BK291" s="184"/>
      <c r="BL291" s="184"/>
      <c r="BM291" s="184"/>
      <c r="BN291" s="184"/>
      <c r="BO291" s="184"/>
      <c r="BP291" s="184"/>
      <c r="BQ291" s="184"/>
      <c r="BR291" s="184"/>
      <c r="BS291" s="184"/>
      <c r="BT291" s="184"/>
      <c r="BU291" s="185"/>
      <c r="BV291" s="185"/>
      <c r="BW291" s="185"/>
      <c r="BX291" s="185"/>
      <c r="BY291" s="184"/>
      <c r="BZ291" s="184"/>
      <c r="CA291" s="184"/>
      <c r="CB291" s="186"/>
      <c r="CC291" s="187">
        <f t="shared" si="14"/>
        <v>0</v>
      </c>
      <c r="CD291" s="188"/>
      <c r="CE291" s="188"/>
      <c r="CF291" s="189"/>
      <c r="CG291" s="14"/>
      <c r="CH291" s="166">
        <f t="shared" si="15"/>
        <v>0</v>
      </c>
      <c r="CI291" s="167"/>
      <c r="CJ291" s="167"/>
      <c r="CK291" s="167"/>
      <c r="CL291" s="14"/>
      <c r="CM291" s="190"/>
      <c r="CN291" s="191"/>
      <c r="CO291" s="191"/>
      <c r="CP291" s="191"/>
      <c r="CQ291" s="191"/>
      <c r="CR291" s="192"/>
    </row>
    <row r="292" spans="1:96" s="7" customFormat="1" ht="12.75" customHeight="1">
      <c r="A292" s="193"/>
      <c r="B292" s="185"/>
      <c r="C292" s="185"/>
      <c r="D292" s="185"/>
      <c r="E292" s="194"/>
      <c r="F292" s="194"/>
      <c r="G292" s="194"/>
      <c r="H292" s="194"/>
      <c r="I292" s="194"/>
      <c r="J292" s="194"/>
      <c r="K292" s="194"/>
      <c r="L292" s="194"/>
      <c r="M292" s="194"/>
      <c r="N292" s="194"/>
      <c r="O292" s="194"/>
      <c r="P292" s="195"/>
      <c r="Q292" s="196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8"/>
      <c r="AD292" s="198"/>
      <c r="AE292" s="198"/>
      <c r="AF292" s="199"/>
      <c r="AG292" s="200"/>
      <c r="AH292" s="201"/>
      <c r="AI292" s="201"/>
      <c r="AJ292" s="201"/>
      <c r="AK292" s="201"/>
      <c r="AL292" s="201"/>
      <c r="AM292" s="201"/>
      <c r="AN292" s="201"/>
      <c r="AO292" s="170">
        <f t="shared" si="13"/>
        <v>0</v>
      </c>
      <c r="AP292" s="170"/>
      <c r="AQ292" s="170"/>
      <c r="AR292" s="170"/>
      <c r="AS292" s="185"/>
      <c r="AT292" s="185"/>
      <c r="AU292" s="185"/>
      <c r="AV292" s="185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4"/>
      <c r="BJ292" s="184"/>
      <c r="BK292" s="184"/>
      <c r="BL292" s="184"/>
      <c r="BM292" s="184"/>
      <c r="BN292" s="184"/>
      <c r="BO292" s="184"/>
      <c r="BP292" s="184"/>
      <c r="BQ292" s="184"/>
      <c r="BR292" s="184"/>
      <c r="BS292" s="184"/>
      <c r="BT292" s="184"/>
      <c r="BU292" s="185"/>
      <c r="BV292" s="185"/>
      <c r="BW292" s="185"/>
      <c r="BX292" s="185"/>
      <c r="BY292" s="184"/>
      <c r="BZ292" s="184"/>
      <c r="CA292" s="184"/>
      <c r="CB292" s="186"/>
      <c r="CC292" s="187">
        <f t="shared" si="14"/>
        <v>0</v>
      </c>
      <c r="CD292" s="188"/>
      <c r="CE292" s="188"/>
      <c r="CF292" s="189"/>
      <c r="CG292" s="14"/>
      <c r="CH292" s="166">
        <f t="shared" si="15"/>
        <v>0</v>
      </c>
      <c r="CI292" s="167"/>
      <c r="CJ292" s="167"/>
      <c r="CK292" s="167"/>
      <c r="CL292" s="14"/>
      <c r="CM292" s="190"/>
      <c r="CN292" s="191"/>
      <c r="CO292" s="191"/>
      <c r="CP292" s="191"/>
      <c r="CQ292" s="191"/>
      <c r="CR292" s="192"/>
    </row>
    <row r="293" spans="1:96" s="7" customFormat="1" ht="12.75" customHeight="1">
      <c r="A293" s="193"/>
      <c r="B293" s="185"/>
      <c r="C293" s="185"/>
      <c r="D293" s="185"/>
      <c r="E293" s="194"/>
      <c r="F293" s="194"/>
      <c r="G293" s="194"/>
      <c r="H293" s="194"/>
      <c r="I293" s="194"/>
      <c r="J293" s="194"/>
      <c r="K293" s="194"/>
      <c r="L293" s="194"/>
      <c r="M293" s="194"/>
      <c r="N293" s="194"/>
      <c r="O293" s="194"/>
      <c r="P293" s="195"/>
      <c r="Q293" s="196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8"/>
      <c r="AD293" s="198"/>
      <c r="AE293" s="198"/>
      <c r="AF293" s="199"/>
      <c r="AG293" s="200"/>
      <c r="AH293" s="201"/>
      <c r="AI293" s="201"/>
      <c r="AJ293" s="201"/>
      <c r="AK293" s="201"/>
      <c r="AL293" s="201"/>
      <c r="AM293" s="201"/>
      <c r="AN293" s="201"/>
      <c r="AO293" s="170">
        <f t="shared" si="13"/>
        <v>0</v>
      </c>
      <c r="AP293" s="170"/>
      <c r="AQ293" s="170"/>
      <c r="AR293" s="170"/>
      <c r="AS293" s="185"/>
      <c r="AT293" s="185"/>
      <c r="AU293" s="185"/>
      <c r="AV293" s="185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  <c r="BM293" s="184"/>
      <c r="BN293" s="184"/>
      <c r="BO293" s="184"/>
      <c r="BP293" s="184"/>
      <c r="BQ293" s="184"/>
      <c r="BR293" s="184"/>
      <c r="BS293" s="184"/>
      <c r="BT293" s="184"/>
      <c r="BU293" s="185"/>
      <c r="BV293" s="185"/>
      <c r="BW293" s="185"/>
      <c r="BX293" s="185"/>
      <c r="BY293" s="184"/>
      <c r="BZ293" s="184"/>
      <c r="CA293" s="184"/>
      <c r="CB293" s="186"/>
      <c r="CC293" s="187">
        <f t="shared" si="14"/>
        <v>0</v>
      </c>
      <c r="CD293" s="188"/>
      <c r="CE293" s="188"/>
      <c r="CF293" s="189"/>
      <c r="CG293" s="14"/>
      <c r="CH293" s="166">
        <f t="shared" si="15"/>
        <v>0</v>
      </c>
      <c r="CI293" s="167"/>
      <c r="CJ293" s="167"/>
      <c r="CK293" s="167"/>
      <c r="CL293" s="14"/>
      <c r="CM293" s="190"/>
      <c r="CN293" s="191"/>
      <c r="CO293" s="191"/>
      <c r="CP293" s="191"/>
      <c r="CQ293" s="191"/>
      <c r="CR293" s="192"/>
    </row>
    <row r="294" spans="1:96" s="7" customFormat="1" ht="12.75" customHeight="1">
      <c r="A294" s="193"/>
      <c r="B294" s="185"/>
      <c r="C294" s="185"/>
      <c r="D294" s="185"/>
      <c r="E294" s="194"/>
      <c r="F294" s="194"/>
      <c r="G294" s="194"/>
      <c r="H294" s="194"/>
      <c r="I294" s="194"/>
      <c r="J294" s="194"/>
      <c r="K294" s="194"/>
      <c r="L294" s="194"/>
      <c r="M294" s="194"/>
      <c r="N294" s="194"/>
      <c r="O294" s="194"/>
      <c r="P294" s="195"/>
      <c r="Q294" s="196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8"/>
      <c r="AD294" s="198"/>
      <c r="AE294" s="198"/>
      <c r="AF294" s="199"/>
      <c r="AG294" s="200"/>
      <c r="AH294" s="201"/>
      <c r="AI294" s="201"/>
      <c r="AJ294" s="201"/>
      <c r="AK294" s="201"/>
      <c r="AL294" s="201"/>
      <c r="AM294" s="201"/>
      <c r="AN294" s="201"/>
      <c r="AO294" s="170">
        <f t="shared" si="13"/>
        <v>0</v>
      </c>
      <c r="AP294" s="170"/>
      <c r="AQ294" s="170"/>
      <c r="AR294" s="170"/>
      <c r="AS294" s="185"/>
      <c r="AT294" s="185"/>
      <c r="AU294" s="185"/>
      <c r="AV294" s="185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4"/>
      <c r="BN294" s="184"/>
      <c r="BO294" s="184"/>
      <c r="BP294" s="184"/>
      <c r="BQ294" s="184"/>
      <c r="BR294" s="184"/>
      <c r="BS294" s="184"/>
      <c r="BT294" s="184"/>
      <c r="BU294" s="185"/>
      <c r="BV294" s="185"/>
      <c r="BW294" s="185"/>
      <c r="BX294" s="185"/>
      <c r="BY294" s="184"/>
      <c r="BZ294" s="184"/>
      <c r="CA294" s="184"/>
      <c r="CB294" s="186"/>
      <c r="CC294" s="187">
        <f t="shared" si="14"/>
        <v>0</v>
      </c>
      <c r="CD294" s="188"/>
      <c r="CE294" s="188"/>
      <c r="CF294" s="189"/>
      <c r="CG294" s="14"/>
      <c r="CH294" s="166">
        <f t="shared" si="15"/>
        <v>0</v>
      </c>
      <c r="CI294" s="167"/>
      <c r="CJ294" s="167"/>
      <c r="CK294" s="167"/>
      <c r="CL294" s="14"/>
      <c r="CM294" s="190"/>
      <c r="CN294" s="191"/>
      <c r="CO294" s="191"/>
      <c r="CP294" s="191"/>
      <c r="CQ294" s="191"/>
      <c r="CR294" s="192"/>
    </row>
    <row r="295" spans="1:96" s="7" customFormat="1" ht="12.75" customHeight="1">
      <c r="A295" s="193"/>
      <c r="B295" s="185"/>
      <c r="C295" s="185"/>
      <c r="D295" s="185"/>
      <c r="E295" s="194"/>
      <c r="F295" s="194"/>
      <c r="G295" s="194"/>
      <c r="H295" s="194"/>
      <c r="I295" s="194"/>
      <c r="J295" s="194"/>
      <c r="K295" s="194"/>
      <c r="L295" s="194"/>
      <c r="M295" s="194"/>
      <c r="N295" s="194"/>
      <c r="O295" s="194"/>
      <c r="P295" s="195"/>
      <c r="Q295" s="196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8"/>
      <c r="AD295" s="198"/>
      <c r="AE295" s="198"/>
      <c r="AF295" s="199"/>
      <c r="AG295" s="200"/>
      <c r="AH295" s="201"/>
      <c r="AI295" s="201"/>
      <c r="AJ295" s="201"/>
      <c r="AK295" s="201"/>
      <c r="AL295" s="201"/>
      <c r="AM295" s="201"/>
      <c r="AN295" s="201"/>
      <c r="AO295" s="170">
        <f t="shared" si="13"/>
        <v>0</v>
      </c>
      <c r="AP295" s="170"/>
      <c r="AQ295" s="170"/>
      <c r="AR295" s="170"/>
      <c r="AS295" s="185"/>
      <c r="AT295" s="185"/>
      <c r="AU295" s="185"/>
      <c r="AV295" s="185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4"/>
      <c r="BN295" s="184"/>
      <c r="BO295" s="184"/>
      <c r="BP295" s="184"/>
      <c r="BQ295" s="184"/>
      <c r="BR295" s="184"/>
      <c r="BS295" s="184"/>
      <c r="BT295" s="184"/>
      <c r="BU295" s="185"/>
      <c r="BV295" s="185"/>
      <c r="BW295" s="185"/>
      <c r="BX295" s="185"/>
      <c r="BY295" s="184"/>
      <c r="BZ295" s="184"/>
      <c r="CA295" s="184"/>
      <c r="CB295" s="186"/>
      <c r="CC295" s="187">
        <f t="shared" si="14"/>
        <v>0</v>
      </c>
      <c r="CD295" s="188"/>
      <c r="CE295" s="188"/>
      <c r="CF295" s="189"/>
      <c r="CG295" s="14"/>
      <c r="CH295" s="166">
        <f t="shared" si="15"/>
        <v>0</v>
      </c>
      <c r="CI295" s="167"/>
      <c r="CJ295" s="167"/>
      <c r="CK295" s="167"/>
      <c r="CL295" s="14"/>
      <c r="CM295" s="190"/>
      <c r="CN295" s="191"/>
      <c r="CO295" s="191"/>
      <c r="CP295" s="191"/>
      <c r="CQ295" s="191"/>
      <c r="CR295" s="192"/>
    </row>
    <row r="296" spans="1:96" s="7" customFormat="1" ht="12.75" customHeight="1">
      <c r="A296" s="193"/>
      <c r="B296" s="185"/>
      <c r="C296" s="185"/>
      <c r="D296" s="185"/>
      <c r="E296" s="194"/>
      <c r="F296" s="194"/>
      <c r="G296" s="194"/>
      <c r="H296" s="194"/>
      <c r="I296" s="194"/>
      <c r="J296" s="194"/>
      <c r="K296" s="194"/>
      <c r="L296" s="194"/>
      <c r="M296" s="194"/>
      <c r="N296" s="194"/>
      <c r="O296" s="194"/>
      <c r="P296" s="195"/>
      <c r="Q296" s="196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8"/>
      <c r="AD296" s="198"/>
      <c r="AE296" s="198"/>
      <c r="AF296" s="199"/>
      <c r="AG296" s="200"/>
      <c r="AH296" s="201"/>
      <c r="AI296" s="201"/>
      <c r="AJ296" s="201"/>
      <c r="AK296" s="201"/>
      <c r="AL296" s="201"/>
      <c r="AM296" s="201"/>
      <c r="AN296" s="201"/>
      <c r="AO296" s="170">
        <f t="shared" si="13"/>
        <v>0</v>
      </c>
      <c r="AP296" s="170"/>
      <c r="AQ296" s="170"/>
      <c r="AR296" s="170"/>
      <c r="AS296" s="185"/>
      <c r="AT296" s="185"/>
      <c r="AU296" s="185"/>
      <c r="AV296" s="185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4"/>
      <c r="BN296" s="184"/>
      <c r="BO296" s="184"/>
      <c r="BP296" s="184"/>
      <c r="BQ296" s="184"/>
      <c r="BR296" s="184"/>
      <c r="BS296" s="184"/>
      <c r="BT296" s="184"/>
      <c r="BU296" s="185"/>
      <c r="BV296" s="185"/>
      <c r="BW296" s="185"/>
      <c r="BX296" s="185"/>
      <c r="BY296" s="184"/>
      <c r="BZ296" s="184"/>
      <c r="CA296" s="184"/>
      <c r="CB296" s="186"/>
      <c r="CC296" s="187">
        <f t="shared" si="14"/>
        <v>0</v>
      </c>
      <c r="CD296" s="188"/>
      <c r="CE296" s="188"/>
      <c r="CF296" s="189"/>
      <c r="CG296" s="14"/>
      <c r="CH296" s="166">
        <f t="shared" si="15"/>
        <v>0</v>
      </c>
      <c r="CI296" s="167"/>
      <c r="CJ296" s="167"/>
      <c r="CK296" s="167"/>
      <c r="CL296" s="14"/>
      <c r="CM296" s="190"/>
      <c r="CN296" s="191"/>
      <c r="CO296" s="191"/>
      <c r="CP296" s="191"/>
      <c r="CQ296" s="191"/>
      <c r="CR296" s="192"/>
    </row>
    <row r="297" spans="1:96" s="7" customFormat="1" ht="12.75" customHeight="1">
      <c r="A297" s="193"/>
      <c r="B297" s="185"/>
      <c r="C297" s="185"/>
      <c r="D297" s="185"/>
      <c r="E297" s="194"/>
      <c r="F297" s="194"/>
      <c r="G297" s="194"/>
      <c r="H297" s="194"/>
      <c r="I297" s="194"/>
      <c r="J297" s="194"/>
      <c r="K297" s="194"/>
      <c r="L297" s="194"/>
      <c r="M297" s="194"/>
      <c r="N297" s="194"/>
      <c r="O297" s="194"/>
      <c r="P297" s="195"/>
      <c r="Q297" s="196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8"/>
      <c r="AD297" s="198"/>
      <c r="AE297" s="198"/>
      <c r="AF297" s="199"/>
      <c r="AG297" s="200"/>
      <c r="AH297" s="201"/>
      <c r="AI297" s="201"/>
      <c r="AJ297" s="201"/>
      <c r="AK297" s="201"/>
      <c r="AL297" s="201"/>
      <c r="AM297" s="201"/>
      <c r="AN297" s="201"/>
      <c r="AO297" s="170">
        <f t="shared" si="13"/>
        <v>0</v>
      </c>
      <c r="AP297" s="170"/>
      <c r="AQ297" s="170"/>
      <c r="AR297" s="170"/>
      <c r="AS297" s="185"/>
      <c r="AT297" s="185"/>
      <c r="AU297" s="185"/>
      <c r="AV297" s="185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5"/>
      <c r="BV297" s="185"/>
      <c r="BW297" s="185"/>
      <c r="BX297" s="185"/>
      <c r="BY297" s="184"/>
      <c r="BZ297" s="184"/>
      <c r="CA297" s="184"/>
      <c r="CB297" s="186"/>
      <c r="CC297" s="187">
        <f t="shared" si="14"/>
        <v>0</v>
      </c>
      <c r="CD297" s="188"/>
      <c r="CE297" s="188"/>
      <c r="CF297" s="189"/>
      <c r="CG297" s="14"/>
      <c r="CH297" s="166">
        <f t="shared" si="15"/>
        <v>0</v>
      </c>
      <c r="CI297" s="167"/>
      <c r="CJ297" s="167"/>
      <c r="CK297" s="167"/>
      <c r="CL297" s="14"/>
      <c r="CM297" s="190"/>
      <c r="CN297" s="191"/>
      <c r="CO297" s="191"/>
      <c r="CP297" s="191"/>
      <c r="CQ297" s="191"/>
      <c r="CR297" s="192"/>
    </row>
    <row r="298" spans="1:96" s="7" customFormat="1" ht="12.75" customHeight="1">
      <c r="A298" s="193"/>
      <c r="B298" s="185"/>
      <c r="C298" s="185"/>
      <c r="D298" s="185"/>
      <c r="E298" s="194"/>
      <c r="F298" s="194"/>
      <c r="G298" s="194"/>
      <c r="H298" s="194"/>
      <c r="I298" s="194"/>
      <c r="J298" s="194"/>
      <c r="K298" s="194"/>
      <c r="L298" s="194"/>
      <c r="M298" s="194"/>
      <c r="N298" s="194"/>
      <c r="O298" s="194"/>
      <c r="P298" s="195"/>
      <c r="Q298" s="196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8"/>
      <c r="AD298" s="198"/>
      <c r="AE298" s="198"/>
      <c r="AF298" s="199"/>
      <c r="AG298" s="200"/>
      <c r="AH298" s="201"/>
      <c r="AI298" s="201"/>
      <c r="AJ298" s="201"/>
      <c r="AK298" s="201"/>
      <c r="AL298" s="201"/>
      <c r="AM298" s="201"/>
      <c r="AN298" s="201"/>
      <c r="AO298" s="170">
        <f t="shared" si="13"/>
        <v>0</v>
      </c>
      <c r="AP298" s="170"/>
      <c r="AQ298" s="170"/>
      <c r="AR298" s="170"/>
      <c r="AS298" s="185"/>
      <c r="AT298" s="185"/>
      <c r="AU298" s="185"/>
      <c r="AV298" s="185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/>
      <c r="BT298" s="184"/>
      <c r="BU298" s="185"/>
      <c r="BV298" s="185"/>
      <c r="BW298" s="185"/>
      <c r="BX298" s="185"/>
      <c r="BY298" s="184"/>
      <c r="BZ298" s="184"/>
      <c r="CA298" s="184"/>
      <c r="CB298" s="186"/>
      <c r="CC298" s="187">
        <f t="shared" si="14"/>
        <v>0</v>
      </c>
      <c r="CD298" s="188"/>
      <c r="CE298" s="188"/>
      <c r="CF298" s="189"/>
      <c r="CG298" s="14"/>
      <c r="CH298" s="166">
        <f t="shared" si="15"/>
        <v>0</v>
      </c>
      <c r="CI298" s="167"/>
      <c r="CJ298" s="167"/>
      <c r="CK298" s="167"/>
      <c r="CL298" s="14"/>
      <c r="CM298" s="190"/>
      <c r="CN298" s="191"/>
      <c r="CO298" s="191"/>
      <c r="CP298" s="191"/>
      <c r="CQ298" s="191"/>
      <c r="CR298" s="192"/>
    </row>
    <row r="299" spans="1:96" s="7" customFormat="1" ht="12.75" customHeight="1">
      <c r="A299" s="193"/>
      <c r="B299" s="185"/>
      <c r="C299" s="185"/>
      <c r="D299" s="185"/>
      <c r="E299" s="194"/>
      <c r="F299" s="194"/>
      <c r="G299" s="194"/>
      <c r="H299" s="194"/>
      <c r="I299" s="194"/>
      <c r="J299" s="194"/>
      <c r="K299" s="194"/>
      <c r="L299" s="194"/>
      <c r="M299" s="194"/>
      <c r="N299" s="194"/>
      <c r="O299" s="194"/>
      <c r="P299" s="195"/>
      <c r="Q299" s="196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8"/>
      <c r="AD299" s="198"/>
      <c r="AE299" s="198"/>
      <c r="AF299" s="199"/>
      <c r="AG299" s="200"/>
      <c r="AH299" s="201"/>
      <c r="AI299" s="201"/>
      <c r="AJ299" s="201"/>
      <c r="AK299" s="201"/>
      <c r="AL299" s="201"/>
      <c r="AM299" s="201"/>
      <c r="AN299" s="201"/>
      <c r="AO299" s="170">
        <f t="shared" si="13"/>
        <v>0</v>
      </c>
      <c r="AP299" s="170"/>
      <c r="AQ299" s="170"/>
      <c r="AR299" s="170"/>
      <c r="AS299" s="185"/>
      <c r="AT299" s="185"/>
      <c r="AU299" s="185"/>
      <c r="AV299" s="185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4"/>
      <c r="BN299" s="184"/>
      <c r="BO299" s="184"/>
      <c r="BP299" s="184"/>
      <c r="BQ299" s="184"/>
      <c r="BR299" s="184"/>
      <c r="BS299" s="184"/>
      <c r="BT299" s="184"/>
      <c r="BU299" s="185"/>
      <c r="BV299" s="185"/>
      <c r="BW299" s="185"/>
      <c r="BX299" s="185"/>
      <c r="BY299" s="184"/>
      <c r="BZ299" s="184"/>
      <c r="CA299" s="184"/>
      <c r="CB299" s="186"/>
      <c r="CC299" s="187">
        <f t="shared" si="14"/>
        <v>0</v>
      </c>
      <c r="CD299" s="188"/>
      <c r="CE299" s="188"/>
      <c r="CF299" s="189"/>
      <c r="CG299" s="14"/>
      <c r="CH299" s="166">
        <f t="shared" si="15"/>
        <v>0</v>
      </c>
      <c r="CI299" s="167"/>
      <c r="CJ299" s="167"/>
      <c r="CK299" s="167"/>
      <c r="CL299" s="14"/>
      <c r="CM299" s="190"/>
      <c r="CN299" s="191"/>
      <c r="CO299" s="191"/>
      <c r="CP299" s="191"/>
      <c r="CQ299" s="191"/>
      <c r="CR299" s="192"/>
    </row>
    <row r="300" spans="1:96" s="7" customFormat="1" ht="12.75" customHeight="1">
      <c r="A300" s="193"/>
      <c r="B300" s="185"/>
      <c r="C300" s="185"/>
      <c r="D300" s="185"/>
      <c r="E300" s="194"/>
      <c r="F300" s="194"/>
      <c r="G300" s="194"/>
      <c r="H300" s="194"/>
      <c r="I300" s="194"/>
      <c r="J300" s="194"/>
      <c r="K300" s="194"/>
      <c r="L300" s="194"/>
      <c r="M300" s="194"/>
      <c r="N300" s="194"/>
      <c r="O300" s="194"/>
      <c r="P300" s="195"/>
      <c r="Q300" s="196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8"/>
      <c r="AD300" s="198"/>
      <c r="AE300" s="198"/>
      <c r="AF300" s="199"/>
      <c r="AG300" s="200"/>
      <c r="AH300" s="201"/>
      <c r="AI300" s="201"/>
      <c r="AJ300" s="201"/>
      <c r="AK300" s="201"/>
      <c r="AL300" s="201"/>
      <c r="AM300" s="201"/>
      <c r="AN300" s="201"/>
      <c r="AO300" s="170">
        <f t="shared" si="13"/>
        <v>0</v>
      </c>
      <c r="AP300" s="170"/>
      <c r="AQ300" s="170"/>
      <c r="AR300" s="170"/>
      <c r="AS300" s="185"/>
      <c r="AT300" s="185"/>
      <c r="AU300" s="185"/>
      <c r="AV300" s="185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4"/>
      <c r="BN300" s="184"/>
      <c r="BO300" s="184"/>
      <c r="BP300" s="184"/>
      <c r="BQ300" s="184"/>
      <c r="BR300" s="184"/>
      <c r="BS300" s="184"/>
      <c r="BT300" s="184"/>
      <c r="BU300" s="185"/>
      <c r="BV300" s="185"/>
      <c r="BW300" s="185"/>
      <c r="BX300" s="185"/>
      <c r="BY300" s="184"/>
      <c r="BZ300" s="184"/>
      <c r="CA300" s="184"/>
      <c r="CB300" s="186"/>
      <c r="CC300" s="187">
        <f t="shared" si="14"/>
        <v>0</v>
      </c>
      <c r="CD300" s="188"/>
      <c r="CE300" s="188"/>
      <c r="CF300" s="189"/>
      <c r="CG300" s="14"/>
      <c r="CH300" s="166">
        <f t="shared" si="15"/>
        <v>0</v>
      </c>
      <c r="CI300" s="167"/>
      <c r="CJ300" s="167"/>
      <c r="CK300" s="167"/>
      <c r="CL300" s="14"/>
      <c r="CM300" s="190"/>
      <c r="CN300" s="191"/>
      <c r="CO300" s="191"/>
      <c r="CP300" s="191"/>
      <c r="CQ300" s="191"/>
      <c r="CR300" s="192"/>
    </row>
    <row r="301" spans="1:96" s="7" customFormat="1" ht="12.75" customHeight="1">
      <c r="A301" s="193"/>
      <c r="B301" s="185"/>
      <c r="C301" s="185"/>
      <c r="D301" s="185"/>
      <c r="E301" s="194"/>
      <c r="F301" s="194"/>
      <c r="G301" s="194"/>
      <c r="H301" s="194"/>
      <c r="I301" s="194"/>
      <c r="J301" s="194"/>
      <c r="K301" s="194"/>
      <c r="L301" s="194"/>
      <c r="M301" s="194"/>
      <c r="N301" s="194"/>
      <c r="O301" s="194"/>
      <c r="P301" s="195"/>
      <c r="Q301" s="196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8"/>
      <c r="AD301" s="198"/>
      <c r="AE301" s="198"/>
      <c r="AF301" s="199"/>
      <c r="AG301" s="200"/>
      <c r="AH301" s="201"/>
      <c r="AI301" s="201"/>
      <c r="AJ301" s="201"/>
      <c r="AK301" s="201"/>
      <c r="AL301" s="201"/>
      <c r="AM301" s="201"/>
      <c r="AN301" s="201"/>
      <c r="AO301" s="170">
        <f t="shared" si="13"/>
        <v>0</v>
      </c>
      <c r="AP301" s="170"/>
      <c r="AQ301" s="170"/>
      <c r="AR301" s="170"/>
      <c r="AS301" s="185"/>
      <c r="AT301" s="185"/>
      <c r="AU301" s="185"/>
      <c r="AV301" s="185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4"/>
      <c r="BN301" s="184"/>
      <c r="BO301" s="184"/>
      <c r="BP301" s="184"/>
      <c r="BQ301" s="184"/>
      <c r="BR301" s="184"/>
      <c r="BS301" s="184"/>
      <c r="BT301" s="184"/>
      <c r="BU301" s="185"/>
      <c r="BV301" s="185"/>
      <c r="BW301" s="185"/>
      <c r="BX301" s="185"/>
      <c r="BY301" s="184"/>
      <c r="BZ301" s="184"/>
      <c r="CA301" s="184"/>
      <c r="CB301" s="186"/>
      <c r="CC301" s="187">
        <f t="shared" si="14"/>
        <v>0</v>
      </c>
      <c r="CD301" s="188"/>
      <c r="CE301" s="188"/>
      <c r="CF301" s="189"/>
      <c r="CG301" s="14"/>
      <c r="CH301" s="166">
        <f t="shared" si="15"/>
        <v>0</v>
      </c>
      <c r="CI301" s="167"/>
      <c r="CJ301" s="167"/>
      <c r="CK301" s="167"/>
      <c r="CL301" s="14"/>
      <c r="CM301" s="190"/>
      <c r="CN301" s="191"/>
      <c r="CO301" s="191"/>
      <c r="CP301" s="191"/>
      <c r="CQ301" s="191"/>
      <c r="CR301" s="192"/>
    </row>
    <row r="302" spans="1:96" s="7" customFormat="1" ht="12.75" customHeight="1">
      <c r="A302" s="193"/>
      <c r="B302" s="185"/>
      <c r="C302" s="185"/>
      <c r="D302" s="185"/>
      <c r="E302" s="194"/>
      <c r="F302" s="194"/>
      <c r="G302" s="194"/>
      <c r="H302" s="194"/>
      <c r="I302" s="194"/>
      <c r="J302" s="194"/>
      <c r="K302" s="194"/>
      <c r="L302" s="194"/>
      <c r="M302" s="194"/>
      <c r="N302" s="194"/>
      <c r="O302" s="194"/>
      <c r="P302" s="195"/>
      <c r="Q302" s="196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8"/>
      <c r="AD302" s="198"/>
      <c r="AE302" s="198"/>
      <c r="AF302" s="199"/>
      <c r="AG302" s="200"/>
      <c r="AH302" s="201"/>
      <c r="AI302" s="201"/>
      <c r="AJ302" s="201"/>
      <c r="AK302" s="201"/>
      <c r="AL302" s="201"/>
      <c r="AM302" s="201"/>
      <c r="AN302" s="201"/>
      <c r="AO302" s="170">
        <f t="shared" si="13"/>
        <v>0</v>
      </c>
      <c r="AP302" s="170"/>
      <c r="AQ302" s="170"/>
      <c r="AR302" s="170"/>
      <c r="AS302" s="185"/>
      <c r="AT302" s="185"/>
      <c r="AU302" s="185"/>
      <c r="AV302" s="185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4"/>
      <c r="BU302" s="185"/>
      <c r="BV302" s="185"/>
      <c r="BW302" s="185"/>
      <c r="BX302" s="185"/>
      <c r="BY302" s="184"/>
      <c r="BZ302" s="184"/>
      <c r="CA302" s="184"/>
      <c r="CB302" s="186"/>
      <c r="CC302" s="187">
        <f t="shared" si="14"/>
        <v>0</v>
      </c>
      <c r="CD302" s="188"/>
      <c r="CE302" s="188"/>
      <c r="CF302" s="189"/>
      <c r="CG302" s="14"/>
      <c r="CH302" s="166">
        <f t="shared" si="15"/>
        <v>0</v>
      </c>
      <c r="CI302" s="167"/>
      <c r="CJ302" s="167"/>
      <c r="CK302" s="167"/>
      <c r="CL302" s="14"/>
      <c r="CM302" s="190"/>
      <c r="CN302" s="191"/>
      <c r="CO302" s="191"/>
      <c r="CP302" s="191"/>
      <c r="CQ302" s="191"/>
      <c r="CR302" s="192"/>
    </row>
    <row r="303" spans="1:96" s="7" customFormat="1" ht="12.75" customHeight="1">
      <c r="A303" s="193"/>
      <c r="B303" s="185"/>
      <c r="C303" s="185"/>
      <c r="D303" s="185"/>
      <c r="E303" s="194"/>
      <c r="F303" s="194"/>
      <c r="G303" s="194"/>
      <c r="H303" s="194"/>
      <c r="I303" s="194"/>
      <c r="J303" s="194"/>
      <c r="K303" s="194"/>
      <c r="L303" s="194"/>
      <c r="M303" s="194"/>
      <c r="N303" s="194"/>
      <c r="O303" s="194"/>
      <c r="P303" s="195"/>
      <c r="Q303" s="196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8"/>
      <c r="AD303" s="198"/>
      <c r="AE303" s="198"/>
      <c r="AF303" s="199"/>
      <c r="AG303" s="200"/>
      <c r="AH303" s="201"/>
      <c r="AI303" s="201"/>
      <c r="AJ303" s="201"/>
      <c r="AK303" s="201"/>
      <c r="AL303" s="201"/>
      <c r="AM303" s="201"/>
      <c r="AN303" s="201"/>
      <c r="AO303" s="170">
        <f t="shared" si="13"/>
        <v>0</v>
      </c>
      <c r="AP303" s="170"/>
      <c r="AQ303" s="170"/>
      <c r="AR303" s="170"/>
      <c r="AS303" s="185"/>
      <c r="AT303" s="185"/>
      <c r="AU303" s="185"/>
      <c r="AV303" s="185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5"/>
      <c r="BV303" s="185"/>
      <c r="BW303" s="185"/>
      <c r="BX303" s="185"/>
      <c r="BY303" s="184"/>
      <c r="BZ303" s="184"/>
      <c r="CA303" s="184"/>
      <c r="CB303" s="186"/>
      <c r="CC303" s="187">
        <f t="shared" si="14"/>
        <v>0</v>
      </c>
      <c r="CD303" s="188"/>
      <c r="CE303" s="188"/>
      <c r="CF303" s="189"/>
      <c r="CG303" s="14"/>
      <c r="CH303" s="166">
        <f t="shared" si="15"/>
        <v>0</v>
      </c>
      <c r="CI303" s="167"/>
      <c r="CJ303" s="167"/>
      <c r="CK303" s="167"/>
      <c r="CL303" s="14"/>
      <c r="CM303" s="190"/>
      <c r="CN303" s="191"/>
      <c r="CO303" s="191"/>
      <c r="CP303" s="191"/>
      <c r="CQ303" s="191"/>
      <c r="CR303" s="192"/>
    </row>
    <row r="304" spans="1:96" s="7" customFormat="1" ht="12.75" customHeight="1">
      <c r="A304" s="193"/>
      <c r="B304" s="185"/>
      <c r="C304" s="185"/>
      <c r="D304" s="185"/>
      <c r="E304" s="194"/>
      <c r="F304" s="194"/>
      <c r="G304" s="194"/>
      <c r="H304" s="194"/>
      <c r="I304" s="194"/>
      <c r="J304" s="194"/>
      <c r="K304" s="194"/>
      <c r="L304" s="194"/>
      <c r="M304" s="194"/>
      <c r="N304" s="194"/>
      <c r="O304" s="194"/>
      <c r="P304" s="195"/>
      <c r="Q304" s="196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8"/>
      <c r="AD304" s="198"/>
      <c r="AE304" s="198"/>
      <c r="AF304" s="199"/>
      <c r="AG304" s="200"/>
      <c r="AH304" s="201"/>
      <c r="AI304" s="201"/>
      <c r="AJ304" s="201"/>
      <c r="AK304" s="201"/>
      <c r="AL304" s="201"/>
      <c r="AM304" s="201"/>
      <c r="AN304" s="201"/>
      <c r="AO304" s="170">
        <f t="shared" si="13"/>
        <v>0</v>
      </c>
      <c r="AP304" s="170"/>
      <c r="AQ304" s="170"/>
      <c r="AR304" s="170"/>
      <c r="AS304" s="185"/>
      <c r="AT304" s="185"/>
      <c r="AU304" s="185"/>
      <c r="AV304" s="185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  <c r="BM304" s="184"/>
      <c r="BN304" s="184"/>
      <c r="BO304" s="184"/>
      <c r="BP304" s="184"/>
      <c r="BQ304" s="184"/>
      <c r="BR304" s="184"/>
      <c r="BS304" s="184"/>
      <c r="BT304" s="184"/>
      <c r="BU304" s="185"/>
      <c r="BV304" s="185"/>
      <c r="BW304" s="185"/>
      <c r="BX304" s="185"/>
      <c r="BY304" s="184"/>
      <c r="BZ304" s="184"/>
      <c r="CA304" s="184"/>
      <c r="CB304" s="186"/>
      <c r="CC304" s="187">
        <f t="shared" si="14"/>
        <v>0</v>
      </c>
      <c r="CD304" s="188"/>
      <c r="CE304" s="188"/>
      <c r="CF304" s="189"/>
      <c r="CG304" s="14"/>
      <c r="CH304" s="166">
        <f t="shared" si="15"/>
        <v>0</v>
      </c>
      <c r="CI304" s="167"/>
      <c r="CJ304" s="167"/>
      <c r="CK304" s="167"/>
      <c r="CL304" s="14"/>
      <c r="CM304" s="190"/>
      <c r="CN304" s="191"/>
      <c r="CO304" s="191"/>
      <c r="CP304" s="191"/>
      <c r="CQ304" s="191"/>
      <c r="CR304" s="192"/>
    </row>
    <row r="305" spans="1:96" s="7" customFormat="1" ht="12.75" customHeight="1">
      <c r="A305" s="193"/>
      <c r="B305" s="185"/>
      <c r="C305" s="185"/>
      <c r="D305" s="185"/>
      <c r="E305" s="194"/>
      <c r="F305" s="194"/>
      <c r="G305" s="194"/>
      <c r="H305" s="194"/>
      <c r="I305" s="194"/>
      <c r="J305" s="194"/>
      <c r="K305" s="194"/>
      <c r="L305" s="194"/>
      <c r="M305" s="194"/>
      <c r="N305" s="194"/>
      <c r="O305" s="194"/>
      <c r="P305" s="195"/>
      <c r="Q305" s="196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8"/>
      <c r="AD305" s="198"/>
      <c r="AE305" s="198"/>
      <c r="AF305" s="199"/>
      <c r="AG305" s="200"/>
      <c r="AH305" s="201"/>
      <c r="AI305" s="201"/>
      <c r="AJ305" s="201"/>
      <c r="AK305" s="201"/>
      <c r="AL305" s="201"/>
      <c r="AM305" s="201"/>
      <c r="AN305" s="201"/>
      <c r="AO305" s="170">
        <f t="shared" si="13"/>
        <v>0</v>
      </c>
      <c r="AP305" s="170"/>
      <c r="AQ305" s="170"/>
      <c r="AR305" s="170"/>
      <c r="AS305" s="185"/>
      <c r="AT305" s="185"/>
      <c r="AU305" s="185"/>
      <c r="AV305" s="185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  <c r="BG305" s="184"/>
      <c r="BH305" s="184"/>
      <c r="BI305" s="184"/>
      <c r="BJ305" s="184"/>
      <c r="BK305" s="184"/>
      <c r="BL305" s="184"/>
      <c r="BM305" s="184"/>
      <c r="BN305" s="184"/>
      <c r="BO305" s="184"/>
      <c r="BP305" s="184"/>
      <c r="BQ305" s="184"/>
      <c r="BR305" s="184"/>
      <c r="BS305" s="184"/>
      <c r="BT305" s="184"/>
      <c r="BU305" s="185"/>
      <c r="BV305" s="185"/>
      <c r="BW305" s="185"/>
      <c r="BX305" s="185"/>
      <c r="BY305" s="184"/>
      <c r="BZ305" s="184"/>
      <c r="CA305" s="184"/>
      <c r="CB305" s="186"/>
      <c r="CC305" s="187">
        <f t="shared" si="14"/>
        <v>0</v>
      </c>
      <c r="CD305" s="188"/>
      <c r="CE305" s="188"/>
      <c r="CF305" s="189"/>
      <c r="CG305" s="14"/>
      <c r="CH305" s="166">
        <f t="shared" si="15"/>
        <v>0</v>
      </c>
      <c r="CI305" s="167"/>
      <c r="CJ305" s="167"/>
      <c r="CK305" s="167"/>
      <c r="CL305" s="14"/>
      <c r="CM305" s="190"/>
      <c r="CN305" s="191"/>
      <c r="CO305" s="191"/>
      <c r="CP305" s="191"/>
      <c r="CQ305" s="191"/>
      <c r="CR305" s="192"/>
    </row>
    <row r="306" spans="1:96" s="7" customFormat="1" ht="12.75" customHeight="1">
      <c r="A306" s="193"/>
      <c r="B306" s="185"/>
      <c r="C306" s="185"/>
      <c r="D306" s="185"/>
      <c r="E306" s="194"/>
      <c r="F306" s="194"/>
      <c r="G306" s="194"/>
      <c r="H306" s="194"/>
      <c r="I306" s="194"/>
      <c r="J306" s="194"/>
      <c r="K306" s="194"/>
      <c r="L306" s="194"/>
      <c r="M306" s="194"/>
      <c r="N306" s="194"/>
      <c r="O306" s="194"/>
      <c r="P306" s="195"/>
      <c r="Q306" s="196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8"/>
      <c r="AD306" s="198"/>
      <c r="AE306" s="198"/>
      <c r="AF306" s="199"/>
      <c r="AG306" s="200"/>
      <c r="AH306" s="201"/>
      <c r="AI306" s="201"/>
      <c r="AJ306" s="201"/>
      <c r="AK306" s="201"/>
      <c r="AL306" s="201"/>
      <c r="AM306" s="201"/>
      <c r="AN306" s="201"/>
      <c r="AO306" s="170">
        <f t="shared" si="13"/>
        <v>0</v>
      </c>
      <c r="AP306" s="170"/>
      <c r="AQ306" s="170"/>
      <c r="AR306" s="170"/>
      <c r="AS306" s="185"/>
      <c r="AT306" s="185"/>
      <c r="AU306" s="185"/>
      <c r="AV306" s="185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  <c r="BG306" s="184"/>
      <c r="BH306" s="184"/>
      <c r="BI306" s="184"/>
      <c r="BJ306" s="184"/>
      <c r="BK306" s="184"/>
      <c r="BL306" s="184"/>
      <c r="BM306" s="184"/>
      <c r="BN306" s="184"/>
      <c r="BO306" s="184"/>
      <c r="BP306" s="184"/>
      <c r="BQ306" s="184"/>
      <c r="BR306" s="184"/>
      <c r="BS306" s="184"/>
      <c r="BT306" s="184"/>
      <c r="BU306" s="185"/>
      <c r="BV306" s="185"/>
      <c r="BW306" s="185"/>
      <c r="BX306" s="185"/>
      <c r="BY306" s="184"/>
      <c r="BZ306" s="184"/>
      <c r="CA306" s="184"/>
      <c r="CB306" s="186"/>
      <c r="CC306" s="187">
        <f t="shared" si="14"/>
        <v>0</v>
      </c>
      <c r="CD306" s="188"/>
      <c r="CE306" s="188"/>
      <c r="CF306" s="189"/>
      <c r="CG306" s="14"/>
      <c r="CH306" s="166">
        <f t="shared" si="15"/>
        <v>0</v>
      </c>
      <c r="CI306" s="167"/>
      <c r="CJ306" s="167"/>
      <c r="CK306" s="167"/>
      <c r="CL306" s="14"/>
      <c r="CM306" s="190"/>
      <c r="CN306" s="191"/>
      <c r="CO306" s="191"/>
      <c r="CP306" s="191"/>
      <c r="CQ306" s="191"/>
      <c r="CR306" s="192"/>
    </row>
    <row r="307" spans="1:96" s="7" customFormat="1" ht="12.75" customHeight="1">
      <c r="A307" s="193"/>
      <c r="B307" s="185"/>
      <c r="C307" s="185"/>
      <c r="D307" s="185"/>
      <c r="E307" s="194"/>
      <c r="F307" s="194"/>
      <c r="G307" s="194"/>
      <c r="H307" s="194"/>
      <c r="I307" s="194"/>
      <c r="J307" s="194"/>
      <c r="K307" s="194"/>
      <c r="L307" s="194"/>
      <c r="M307" s="194"/>
      <c r="N307" s="194"/>
      <c r="O307" s="194"/>
      <c r="P307" s="195"/>
      <c r="Q307" s="196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8"/>
      <c r="AD307" s="198"/>
      <c r="AE307" s="198"/>
      <c r="AF307" s="199"/>
      <c r="AG307" s="200"/>
      <c r="AH307" s="201"/>
      <c r="AI307" s="201"/>
      <c r="AJ307" s="201"/>
      <c r="AK307" s="201"/>
      <c r="AL307" s="201"/>
      <c r="AM307" s="201"/>
      <c r="AN307" s="201"/>
      <c r="AO307" s="170">
        <f t="shared" si="13"/>
        <v>0</v>
      </c>
      <c r="AP307" s="170"/>
      <c r="AQ307" s="170"/>
      <c r="AR307" s="170"/>
      <c r="AS307" s="185"/>
      <c r="AT307" s="185"/>
      <c r="AU307" s="185"/>
      <c r="AV307" s="185"/>
      <c r="AW307" s="184"/>
      <c r="AX307" s="184"/>
      <c r="AY307" s="184"/>
      <c r="AZ307" s="184"/>
      <c r="BA307" s="184"/>
      <c r="BB307" s="184"/>
      <c r="BC307" s="184"/>
      <c r="BD307" s="184"/>
      <c r="BE307" s="184"/>
      <c r="BF307" s="184"/>
      <c r="BG307" s="184"/>
      <c r="BH307" s="184"/>
      <c r="BI307" s="184"/>
      <c r="BJ307" s="184"/>
      <c r="BK307" s="184"/>
      <c r="BL307" s="184"/>
      <c r="BM307" s="184"/>
      <c r="BN307" s="184"/>
      <c r="BO307" s="184"/>
      <c r="BP307" s="184"/>
      <c r="BQ307" s="184"/>
      <c r="BR307" s="184"/>
      <c r="BS307" s="184"/>
      <c r="BT307" s="184"/>
      <c r="BU307" s="185"/>
      <c r="BV307" s="185"/>
      <c r="BW307" s="185"/>
      <c r="BX307" s="185"/>
      <c r="BY307" s="184"/>
      <c r="BZ307" s="184"/>
      <c r="CA307" s="184"/>
      <c r="CB307" s="186"/>
      <c r="CC307" s="187">
        <f t="shared" si="14"/>
        <v>0</v>
      </c>
      <c r="CD307" s="188"/>
      <c r="CE307" s="188"/>
      <c r="CF307" s="189"/>
      <c r="CG307" s="14"/>
      <c r="CH307" s="166">
        <f t="shared" si="15"/>
        <v>0</v>
      </c>
      <c r="CI307" s="167"/>
      <c r="CJ307" s="167"/>
      <c r="CK307" s="167"/>
      <c r="CL307" s="14"/>
      <c r="CM307" s="190"/>
      <c r="CN307" s="191"/>
      <c r="CO307" s="191"/>
      <c r="CP307" s="191"/>
      <c r="CQ307" s="191"/>
      <c r="CR307" s="192"/>
    </row>
    <row r="308" spans="1:96" s="7" customFormat="1" ht="12.75" customHeight="1">
      <c r="A308" s="193"/>
      <c r="B308" s="185"/>
      <c r="C308" s="185"/>
      <c r="D308" s="185"/>
      <c r="E308" s="194"/>
      <c r="F308" s="194"/>
      <c r="G308" s="194"/>
      <c r="H308" s="194"/>
      <c r="I308" s="194"/>
      <c r="J308" s="194"/>
      <c r="K308" s="194"/>
      <c r="L308" s="194"/>
      <c r="M308" s="194"/>
      <c r="N308" s="194"/>
      <c r="O308" s="194"/>
      <c r="P308" s="195"/>
      <c r="Q308" s="196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8"/>
      <c r="AD308" s="198"/>
      <c r="AE308" s="198"/>
      <c r="AF308" s="199"/>
      <c r="AG308" s="200"/>
      <c r="AH308" s="201"/>
      <c r="AI308" s="201"/>
      <c r="AJ308" s="201"/>
      <c r="AK308" s="201"/>
      <c r="AL308" s="201"/>
      <c r="AM308" s="201"/>
      <c r="AN308" s="201"/>
      <c r="AO308" s="170">
        <f t="shared" si="13"/>
        <v>0</v>
      </c>
      <c r="AP308" s="170"/>
      <c r="AQ308" s="170"/>
      <c r="AR308" s="170"/>
      <c r="AS308" s="185"/>
      <c r="AT308" s="185"/>
      <c r="AU308" s="185"/>
      <c r="AV308" s="185"/>
      <c r="AW308" s="184"/>
      <c r="AX308" s="184"/>
      <c r="AY308" s="184"/>
      <c r="AZ308" s="184"/>
      <c r="BA308" s="184"/>
      <c r="BB308" s="184"/>
      <c r="BC308" s="184"/>
      <c r="BD308" s="184"/>
      <c r="BE308" s="184"/>
      <c r="BF308" s="184"/>
      <c r="BG308" s="184"/>
      <c r="BH308" s="184"/>
      <c r="BI308" s="184"/>
      <c r="BJ308" s="184"/>
      <c r="BK308" s="184"/>
      <c r="BL308" s="184"/>
      <c r="BM308" s="184"/>
      <c r="BN308" s="184"/>
      <c r="BO308" s="184"/>
      <c r="BP308" s="184"/>
      <c r="BQ308" s="184"/>
      <c r="BR308" s="184"/>
      <c r="BS308" s="184"/>
      <c r="BT308" s="184"/>
      <c r="BU308" s="185"/>
      <c r="BV308" s="185"/>
      <c r="BW308" s="185"/>
      <c r="BX308" s="185"/>
      <c r="BY308" s="184"/>
      <c r="BZ308" s="184"/>
      <c r="CA308" s="184"/>
      <c r="CB308" s="186"/>
      <c r="CC308" s="187">
        <f t="shared" si="14"/>
        <v>0</v>
      </c>
      <c r="CD308" s="188"/>
      <c r="CE308" s="188"/>
      <c r="CF308" s="189"/>
      <c r="CG308" s="14"/>
      <c r="CH308" s="166">
        <f t="shared" si="15"/>
        <v>0</v>
      </c>
      <c r="CI308" s="167"/>
      <c r="CJ308" s="167"/>
      <c r="CK308" s="167"/>
      <c r="CL308" s="14"/>
      <c r="CM308" s="190"/>
      <c r="CN308" s="191"/>
      <c r="CO308" s="191"/>
      <c r="CP308" s="191"/>
      <c r="CQ308" s="191"/>
      <c r="CR308" s="192"/>
    </row>
    <row r="309" spans="1:96" s="7" customFormat="1" ht="12.75" customHeight="1">
      <c r="A309" s="193"/>
      <c r="B309" s="185"/>
      <c r="C309" s="185"/>
      <c r="D309" s="185"/>
      <c r="E309" s="194"/>
      <c r="F309" s="194"/>
      <c r="G309" s="194"/>
      <c r="H309" s="194"/>
      <c r="I309" s="194"/>
      <c r="J309" s="194"/>
      <c r="K309" s="194"/>
      <c r="L309" s="194"/>
      <c r="M309" s="194"/>
      <c r="N309" s="194"/>
      <c r="O309" s="194"/>
      <c r="P309" s="195"/>
      <c r="Q309" s="196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8"/>
      <c r="AD309" s="198"/>
      <c r="AE309" s="198"/>
      <c r="AF309" s="199"/>
      <c r="AG309" s="200"/>
      <c r="AH309" s="201"/>
      <c r="AI309" s="201"/>
      <c r="AJ309" s="201"/>
      <c r="AK309" s="201"/>
      <c r="AL309" s="201"/>
      <c r="AM309" s="201"/>
      <c r="AN309" s="201"/>
      <c r="AO309" s="170">
        <f t="shared" si="13"/>
        <v>0</v>
      </c>
      <c r="AP309" s="170"/>
      <c r="AQ309" s="170"/>
      <c r="AR309" s="170"/>
      <c r="AS309" s="185"/>
      <c r="AT309" s="185"/>
      <c r="AU309" s="185"/>
      <c r="AV309" s="185"/>
      <c r="AW309" s="184"/>
      <c r="AX309" s="184"/>
      <c r="AY309" s="184"/>
      <c r="AZ309" s="184"/>
      <c r="BA309" s="184"/>
      <c r="BB309" s="184"/>
      <c r="BC309" s="184"/>
      <c r="BD309" s="184"/>
      <c r="BE309" s="184"/>
      <c r="BF309" s="184"/>
      <c r="BG309" s="184"/>
      <c r="BH309" s="184"/>
      <c r="BI309" s="184"/>
      <c r="BJ309" s="184"/>
      <c r="BK309" s="184"/>
      <c r="BL309" s="184"/>
      <c r="BM309" s="184"/>
      <c r="BN309" s="184"/>
      <c r="BO309" s="184"/>
      <c r="BP309" s="184"/>
      <c r="BQ309" s="184"/>
      <c r="BR309" s="184"/>
      <c r="BS309" s="184"/>
      <c r="BT309" s="184"/>
      <c r="BU309" s="185"/>
      <c r="BV309" s="185"/>
      <c r="BW309" s="185"/>
      <c r="BX309" s="185"/>
      <c r="BY309" s="184"/>
      <c r="BZ309" s="184"/>
      <c r="CA309" s="184"/>
      <c r="CB309" s="186"/>
      <c r="CC309" s="187">
        <f t="shared" si="14"/>
        <v>0</v>
      </c>
      <c r="CD309" s="188"/>
      <c r="CE309" s="188"/>
      <c r="CF309" s="189"/>
      <c r="CG309" s="14"/>
      <c r="CH309" s="166">
        <f t="shared" si="15"/>
        <v>0</v>
      </c>
      <c r="CI309" s="167"/>
      <c r="CJ309" s="167"/>
      <c r="CK309" s="167"/>
      <c r="CL309" s="14"/>
      <c r="CM309" s="190"/>
      <c r="CN309" s="191"/>
      <c r="CO309" s="191"/>
      <c r="CP309" s="191"/>
      <c r="CQ309" s="191"/>
      <c r="CR309" s="192"/>
    </row>
    <row r="310" spans="1:96" s="7" customFormat="1" ht="12.75" customHeight="1">
      <c r="A310" s="193"/>
      <c r="B310" s="185"/>
      <c r="C310" s="185"/>
      <c r="D310" s="185"/>
      <c r="E310" s="194"/>
      <c r="F310" s="194"/>
      <c r="G310" s="194"/>
      <c r="H310" s="194"/>
      <c r="I310" s="194"/>
      <c r="J310" s="194"/>
      <c r="K310" s="194"/>
      <c r="L310" s="194"/>
      <c r="M310" s="194"/>
      <c r="N310" s="194"/>
      <c r="O310" s="194"/>
      <c r="P310" s="195"/>
      <c r="Q310" s="196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8"/>
      <c r="AD310" s="198"/>
      <c r="AE310" s="198"/>
      <c r="AF310" s="199"/>
      <c r="AG310" s="200"/>
      <c r="AH310" s="201"/>
      <c r="AI310" s="201"/>
      <c r="AJ310" s="201"/>
      <c r="AK310" s="201"/>
      <c r="AL310" s="201"/>
      <c r="AM310" s="201"/>
      <c r="AN310" s="201"/>
      <c r="AO310" s="170">
        <f t="shared" si="13"/>
        <v>0</v>
      </c>
      <c r="AP310" s="170"/>
      <c r="AQ310" s="170"/>
      <c r="AR310" s="170"/>
      <c r="AS310" s="185"/>
      <c r="AT310" s="185"/>
      <c r="AU310" s="185"/>
      <c r="AV310" s="185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/>
      <c r="BG310" s="184"/>
      <c r="BH310" s="184"/>
      <c r="BI310" s="184"/>
      <c r="BJ310" s="184"/>
      <c r="BK310" s="184"/>
      <c r="BL310" s="184"/>
      <c r="BM310" s="184"/>
      <c r="BN310" s="184"/>
      <c r="BO310" s="184"/>
      <c r="BP310" s="184"/>
      <c r="BQ310" s="184"/>
      <c r="BR310" s="184"/>
      <c r="BS310" s="184"/>
      <c r="BT310" s="184"/>
      <c r="BU310" s="185"/>
      <c r="BV310" s="185"/>
      <c r="BW310" s="185"/>
      <c r="BX310" s="185"/>
      <c r="BY310" s="184"/>
      <c r="BZ310" s="184"/>
      <c r="CA310" s="184"/>
      <c r="CB310" s="186"/>
      <c r="CC310" s="187">
        <f t="shared" si="14"/>
        <v>0</v>
      </c>
      <c r="CD310" s="188"/>
      <c r="CE310" s="188"/>
      <c r="CF310" s="189"/>
      <c r="CG310" s="14"/>
      <c r="CH310" s="166">
        <f t="shared" si="15"/>
        <v>0</v>
      </c>
      <c r="CI310" s="167"/>
      <c r="CJ310" s="167"/>
      <c r="CK310" s="167"/>
      <c r="CL310" s="14"/>
      <c r="CM310" s="190"/>
      <c r="CN310" s="191"/>
      <c r="CO310" s="191"/>
      <c r="CP310" s="191"/>
      <c r="CQ310" s="191"/>
      <c r="CR310" s="192"/>
    </row>
    <row r="311" spans="1:96" s="7" customFormat="1" ht="12.75" customHeight="1">
      <c r="A311" s="193"/>
      <c r="B311" s="185"/>
      <c r="C311" s="185"/>
      <c r="D311" s="185"/>
      <c r="E311" s="194"/>
      <c r="F311" s="194"/>
      <c r="G311" s="194"/>
      <c r="H311" s="194"/>
      <c r="I311" s="194"/>
      <c r="J311" s="194"/>
      <c r="K311" s="194"/>
      <c r="L311" s="194"/>
      <c r="M311" s="194"/>
      <c r="N311" s="194"/>
      <c r="O311" s="194"/>
      <c r="P311" s="195"/>
      <c r="Q311" s="196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8"/>
      <c r="AD311" s="198"/>
      <c r="AE311" s="198"/>
      <c r="AF311" s="199"/>
      <c r="AG311" s="200"/>
      <c r="AH311" s="201"/>
      <c r="AI311" s="201"/>
      <c r="AJ311" s="201"/>
      <c r="AK311" s="201"/>
      <c r="AL311" s="201"/>
      <c r="AM311" s="201"/>
      <c r="AN311" s="201"/>
      <c r="AO311" s="170">
        <f t="shared" si="13"/>
        <v>0</v>
      </c>
      <c r="AP311" s="170"/>
      <c r="AQ311" s="170"/>
      <c r="AR311" s="170"/>
      <c r="AS311" s="185"/>
      <c r="AT311" s="185"/>
      <c r="AU311" s="185"/>
      <c r="AV311" s="185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  <c r="BG311" s="184"/>
      <c r="BH311" s="184"/>
      <c r="BI311" s="184"/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/>
      <c r="BU311" s="185"/>
      <c r="BV311" s="185"/>
      <c r="BW311" s="185"/>
      <c r="BX311" s="185"/>
      <c r="BY311" s="184"/>
      <c r="BZ311" s="184"/>
      <c r="CA311" s="184"/>
      <c r="CB311" s="186"/>
      <c r="CC311" s="187">
        <f t="shared" si="14"/>
        <v>0</v>
      </c>
      <c r="CD311" s="188"/>
      <c r="CE311" s="188"/>
      <c r="CF311" s="189"/>
      <c r="CG311" s="14"/>
      <c r="CH311" s="166">
        <f t="shared" si="15"/>
        <v>0</v>
      </c>
      <c r="CI311" s="167"/>
      <c r="CJ311" s="167"/>
      <c r="CK311" s="167"/>
      <c r="CL311" s="14"/>
      <c r="CM311" s="190"/>
      <c r="CN311" s="191"/>
      <c r="CO311" s="191"/>
      <c r="CP311" s="191"/>
      <c r="CQ311" s="191"/>
      <c r="CR311" s="192"/>
    </row>
    <row r="312" spans="1:96" s="7" customFormat="1" ht="12.75" customHeight="1">
      <c r="A312" s="193"/>
      <c r="B312" s="185"/>
      <c r="C312" s="185"/>
      <c r="D312" s="185"/>
      <c r="E312" s="194"/>
      <c r="F312" s="194"/>
      <c r="G312" s="194"/>
      <c r="H312" s="194"/>
      <c r="I312" s="194"/>
      <c r="J312" s="194"/>
      <c r="K312" s="194"/>
      <c r="L312" s="194"/>
      <c r="M312" s="194"/>
      <c r="N312" s="194"/>
      <c r="O312" s="194"/>
      <c r="P312" s="195"/>
      <c r="Q312" s="196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8"/>
      <c r="AD312" s="198"/>
      <c r="AE312" s="198"/>
      <c r="AF312" s="199"/>
      <c r="AG312" s="200"/>
      <c r="AH312" s="201"/>
      <c r="AI312" s="201"/>
      <c r="AJ312" s="201"/>
      <c r="AK312" s="201"/>
      <c r="AL312" s="201"/>
      <c r="AM312" s="201"/>
      <c r="AN312" s="201"/>
      <c r="AO312" s="170">
        <f t="shared" si="13"/>
        <v>0</v>
      </c>
      <c r="AP312" s="170"/>
      <c r="AQ312" s="170"/>
      <c r="AR312" s="170"/>
      <c r="AS312" s="185"/>
      <c r="AT312" s="185"/>
      <c r="AU312" s="185"/>
      <c r="AV312" s="185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4"/>
      <c r="BN312" s="184"/>
      <c r="BO312" s="184"/>
      <c r="BP312" s="184"/>
      <c r="BQ312" s="184"/>
      <c r="BR312" s="184"/>
      <c r="BS312" s="184"/>
      <c r="BT312" s="184"/>
      <c r="BU312" s="185"/>
      <c r="BV312" s="185"/>
      <c r="BW312" s="185"/>
      <c r="BX312" s="185"/>
      <c r="BY312" s="184"/>
      <c r="BZ312" s="184"/>
      <c r="CA312" s="184"/>
      <c r="CB312" s="186"/>
      <c r="CC312" s="187">
        <f t="shared" si="14"/>
        <v>0</v>
      </c>
      <c r="CD312" s="188"/>
      <c r="CE312" s="188"/>
      <c r="CF312" s="189"/>
      <c r="CG312" s="14"/>
      <c r="CH312" s="166">
        <f t="shared" si="15"/>
        <v>0</v>
      </c>
      <c r="CI312" s="167"/>
      <c r="CJ312" s="167"/>
      <c r="CK312" s="167"/>
      <c r="CL312" s="14"/>
      <c r="CM312" s="190"/>
      <c r="CN312" s="191"/>
      <c r="CO312" s="191"/>
      <c r="CP312" s="191"/>
      <c r="CQ312" s="191"/>
      <c r="CR312" s="192"/>
    </row>
    <row r="313" spans="1:96" s="7" customFormat="1" ht="12.75" customHeight="1">
      <c r="A313" s="193"/>
      <c r="B313" s="185"/>
      <c r="C313" s="185"/>
      <c r="D313" s="185"/>
      <c r="E313" s="194"/>
      <c r="F313" s="194"/>
      <c r="G313" s="194"/>
      <c r="H313" s="194"/>
      <c r="I313" s="194"/>
      <c r="J313" s="194"/>
      <c r="K313" s="194"/>
      <c r="L313" s="194"/>
      <c r="M313" s="194"/>
      <c r="N313" s="194"/>
      <c r="O313" s="194"/>
      <c r="P313" s="195"/>
      <c r="Q313" s="196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8"/>
      <c r="AD313" s="198"/>
      <c r="AE313" s="198"/>
      <c r="AF313" s="199"/>
      <c r="AG313" s="200"/>
      <c r="AH313" s="201"/>
      <c r="AI313" s="201"/>
      <c r="AJ313" s="201"/>
      <c r="AK313" s="201"/>
      <c r="AL313" s="201"/>
      <c r="AM313" s="201"/>
      <c r="AN313" s="201"/>
      <c r="AO313" s="170">
        <f t="shared" si="13"/>
        <v>0</v>
      </c>
      <c r="AP313" s="170"/>
      <c r="AQ313" s="170"/>
      <c r="AR313" s="170"/>
      <c r="AS313" s="185"/>
      <c r="AT313" s="185"/>
      <c r="AU313" s="185"/>
      <c r="AV313" s="185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4"/>
      <c r="BN313" s="184"/>
      <c r="BO313" s="184"/>
      <c r="BP313" s="184"/>
      <c r="BQ313" s="184"/>
      <c r="BR313" s="184"/>
      <c r="BS313" s="184"/>
      <c r="BT313" s="184"/>
      <c r="BU313" s="185"/>
      <c r="BV313" s="185"/>
      <c r="BW313" s="185"/>
      <c r="BX313" s="185"/>
      <c r="BY313" s="184"/>
      <c r="BZ313" s="184"/>
      <c r="CA313" s="184"/>
      <c r="CB313" s="186"/>
      <c r="CC313" s="187">
        <f t="shared" si="14"/>
        <v>0</v>
      </c>
      <c r="CD313" s="188"/>
      <c r="CE313" s="188"/>
      <c r="CF313" s="189"/>
      <c r="CG313" s="14"/>
      <c r="CH313" s="166">
        <f t="shared" si="15"/>
        <v>0</v>
      </c>
      <c r="CI313" s="167"/>
      <c r="CJ313" s="167"/>
      <c r="CK313" s="167"/>
      <c r="CL313" s="14"/>
      <c r="CM313" s="190"/>
      <c r="CN313" s="191"/>
      <c r="CO313" s="191"/>
      <c r="CP313" s="191"/>
      <c r="CQ313" s="191"/>
      <c r="CR313" s="192"/>
    </row>
    <row r="314" spans="1:96" s="7" customFormat="1" ht="12.75" customHeight="1">
      <c r="A314" s="193"/>
      <c r="B314" s="185"/>
      <c r="C314" s="185"/>
      <c r="D314" s="185"/>
      <c r="E314" s="194"/>
      <c r="F314" s="194"/>
      <c r="G314" s="194"/>
      <c r="H314" s="194"/>
      <c r="I314" s="194"/>
      <c r="J314" s="194"/>
      <c r="K314" s="194"/>
      <c r="L314" s="194"/>
      <c r="M314" s="194"/>
      <c r="N314" s="194"/>
      <c r="O314" s="194"/>
      <c r="P314" s="195"/>
      <c r="Q314" s="196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8"/>
      <c r="AD314" s="198"/>
      <c r="AE314" s="198"/>
      <c r="AF314" s="199"/>
      <c r="AG314" s="200"/>
      <c r="AH314" s="201"/>
      <c r="AI314" s="201"/>
      <c r="AJ314" s="201"/>
      <c r="AK314" s="201"/>
      <c r="AL314" s="201"/>
      <c r="AM314" s="201"/>
      <c r="AN314" s="201"/>
      <c r="AO314" s="170">
        <f t="shared" si="13"/>
        <v>0</v>
      </c>
      <c r="AP314" s="170"/>
      <c r="AQ314" s="170"/>
      <c r="AR314" s="170"/>
      <c r="AS314" s="185"/>
      <c r="AT314" s="185"/>
      <c r="AU314" s="185"/>
      <c r="AV314" s="185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4"/>
      <c r="BN314" s="184"/>
      <c r="BO314" s="184"/>
      <c r="BP314" s="184"/>
      <c r="BQ314" s="184"/>
      <c r="BR314" s="184"/>
      <c r="BS314" s="184"/>
      <c r="BT314" s="184"/>
      <c r="BU314" s="185"/>
      <c r="BV314" s="185"/>
      <c r="BW314" s="185"/>
      <c r="BX314" s="185"/>
      <c r="BY314" s="184"/>
      <c r="BZ314" s="184"/>
      <c r="CA314" s="184"/>
      <c r="CB314" s="186"/>
      <c r="CC314" s="187">
        <f t="shared" si="14"/>
        <v>0</v>
      </c>
      <c r="CD314" s="188"/>
      <c r="CE314" s="188"/>
      <c r="CF314" s="189"/>
      <c r="CG314" s="14"/>
      <c r="CH314" s="166">
        <f t="shared" si="15"/>
        <v>0</v>
      </c>
      <c r="CI314" s="167"/>
      <c r="CJ314" s="167"/>
      <c r="CK314" s="167"/>
      <c r="CL314" s="14"/>
      <c r="CM314" s="190"/>
      <c r="CN314" s="191"/>
      <c r="CO314" s="191"/>
      <c r="CP314" s="191"/>
      <c r="CQ314" s="191"/>
      <c r="CR314" s="192"/>
    </row>
    <row r="315" spans="1:96" s="7" customFormat="1" ht="12.75" customHeight="1">
      <c r="A315" s="193"/>
      <c r="B315" s="185"/>
      <c r="C315" s="185"/>
      <c r="D315" s="185"/>
      <c r="E315" s="194"/>
      <c r="F315" s="194"/>
      <c r="G315" s="194"/>
      <c r="H315" s="194"/>
      <c r="I315" s="194"/>
      <c r="J315" s="194"/>
      <c r="K315" s="194"/>
      <c r="L315" s="194"/>
      <c r="M315" s="194"/>
      <c r="N315" s="194"/>
      <c r="O315" s="194"/>
      <c r="P315" s="195"/>
      <c r="Q315" s="196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8"/>
      <c r="AD315" s="198"/>
      <c r="AE315" s="198"/>
      <c r="AF315" s="199"/>
      <c r="AG315" s="200"/>
      <c r="AH315" s="201"/>
      <c r="AI315" s="201"/>
      <c r="AJ315" s="201"/>
      <c r="AK315" s="201"/>
      <c r="AL315" s="201"/>
      <c r="AM315" s="201"/>
      <c r="AN315" s="201"/>
      <c r="AO315" s="170">
        <f t="shared" si="13"/>
        <v>0</v>
      </c>
      <c r="AP315" s="170"/>
      <c r="AQ315" s="170"/>
      <c r="AR315" s="170"/>
      <c r="AS315" s="185"/>
      <c r="AT315" s="185"/>
      <c r="AU315" s="185"/>
      <c r="AV315" s="185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  <c r="BG315" s="184"/>
      <c r="BH315" s="184"/>
      <c r="BI315" s="184"/>
      <c r="BJ315" s="184"/>
      <c r="BK315" s="184"/>
      <c r="BL315" s="184"/>
      <c r="BM315" s="184"/>
      <c r="BN315" s="184"/>
      <c r="BO315" s="184"/>
      <c r="BP315" s="184"/>
      <c r="BQ315" s="184"/>
      <c r="BR315" s="184"/>
      <c r="BS315" s="184"/>
      <c r="BT315" s="184"/>
      <c r="BU315" s="185"/>
      <c r="BV315" s="185"/>
      <c r="BW315" s="185"/>
      <c r="BX315" s="185"/>
      <c r="BY315" s="184"/>
      <c r="BZ315" s="184"/>
      <c r="CA315" s="184"/>
      <c r="CB315" s="186"/>
      <c r="CC315" s="187">
        <f t="shared" si="14"/>
        <v>0</v>
      </c>
      <c r="CD315" s="188"/>
      <c r="CE315" s="188"/>
      <c r="CF315" s="189"/>
      <c r="CG315" s="14"/>
      <c r="CH315" s="166">
        <f t="shared" si="15"/>
        <v>0</v>
      </c>
      <c r="CI315" s="167"/>
      <c r="CJ315" s="167"/>
      <c r="CK315" s="167"/>
      <c r="CL315" s="14"/>
      <c r="CM315" s="190"/>
      <c r="CN315" s="191"/>
      <c r="CO315" s="191"/>
      <c r="CP315" s="191"/>
      <c r="CQ315" s="191"/>
      <c r="CR315" s="192"/>
    </row>
    <row r="316" spans="1:96" s="7" customFormat="1" ht="12.75" customHeight="1">
      <c r="A316" s="193"/>
      <c r="B316" s="185"/>
      <c r="C316" s="185"/>
      <c r="D316" s="185"/>
      <c r="E316" s="194"/>
      <c r="F316" s="194"/>
      <c r="G316" s="194"/>
      <c r="H316" s="194"/>
      <c r="I316" s="194"/>
      <c r="J316" s="194"/>
      <c r="K316" s="194"/>
      <c r="L316" s="194"/>
      <c r="M316" s="194"/>
      <c r="N316" s="194"/>
      <c r="O316" s="194"/>
      <c r="P316" s="195"/>
      <c r="Q316" s="196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8"/>
      <c r="AD316" s="198"/>
      <c r="AE316" s="198"/>
      <c r="AF316" s="199"/>
      <c r="AG316" s="200"/>
      <c r="AH316" s="201"/>
      <c r="AI316" s="201"/>
      <c r="AJ316" s="201"/>
      <c r="AK316" s="201"/>
      <c r="AL316" s="201"/>
      <c r="AM316" s="201"/>
      <c r="AN316" s="201"/>
      <c r="AO316" s="170">
        <f t="shared" si="13"/>
        <v>0</v>
      </c>
      <c r="AP316" s="170"/>
      <c r="AQ316" s="170"/>
      <c r="AR316" s="170"/>
      <c r="AS316" s="185"/>
      <c r="AT316" s="185"/>
      <c r="AU316" s="185"/>
      <c r="AV316" s="185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4"/>
      <c r="BN316" s="184"/>
      <c r="BO316" s="184"/>
      <c r="BP316" s="184"/>
      <c r="BQ316" s="184"/>
      <c r="BR316" s="184"/>
      <c r="BS316" s="184"/>
      <c r="BT316" s="184"/>
      <c r="BU316" s="185"/>
      <c r="BV316" s="185"/>
      <c r="BW316" s="185"/>
      <c r="BX316" s="185"/>
      <c r="BY316" s="184"/>
      <c r="BZ316" s="184"/>
      <c r="CA316" s="184"/>
      <c r="CB316" s="186"/>
      <c r="CC316" s="187">
        <f t="shared" si="14"/>
        <v>0</v>
      </c>
      <c r="CD316" s="188"/>
      <c r="CE316" s="188"/>
      <c r="CF316" s="189"/>
      <c r="CG316" s="14"/>
      <c r="CH316" s="166">
        <f t="shared" si="15"/>
        <v>0</v>
      </c>
      <c r="CI316" s="167"/>
      <c r="CJ316" s="167"/>
      <c r="CK316" s="167"/>
      <c r="CL316" s="14"/>
      <c r="CM316" s="190"/>
      <c r="CN316" s="191"/>
      <c r="CO316" s="191"/>
      <c r="CP316" s="191"/>
      <c r="CQ316" s="191"/>
      <c r="CR316" s="192"/>
    </row>
    <row r="317" spans="1:96" s="7" customFormat="1" ht="12.75" customHeight="1">
      <c r="A317" s="193"/>
      <c r="B317" s="185"/>
      <c r="C317" s="185"/>
      <c r="D317" s="185"/>
      <c r="E317" s="194"/>
      <c r="F317" s="194"/>
      <c r="G317" s="194"/>
      <c r="H317" s="194"/>
      <c r="I317" s="194"/>
      <c r="J317" s="194"/>
      <c r="K317" s="194"/>
      <c r="L317" s="194"/>
      <c r="M317" s="194"/>
      <c r="N317" s="194"/>
      <c r="O317" s="194"/>
      <c r="P317" s="195"/>
      <c r="Q317" s="196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8"/>
      <c r="AD317" s="198"/>
      <c r="AE317" s="198"/>
      <c r="AF317" s="199"/>
      <c r="AG317" s="200"/>
      <c r="AH317" s="201"/>
      <c r="AI317" s="201"/>
      <c r="AJ317" s="201"/>
      <c r="AK317" s="201"/>
      <c r="AL317" s="201"/>
      <c r="AM317" s="201"/>
      <c r="AN317" s="201"/>
      <c r="AO317" s="170">
        <f t="shared" si="13"/>
        <v>0</v>
      </c>
      <c r="AP317" s="170"/>
      <c r="AQ317" s="170"/>
      <c r="AR317" s="170"/>
      <c r="AS317" s="185"/>
      <c r="AT317" s="185"/>
      <c r="AU317" s="185"/>
      <c r="AV317" s="185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4"/>
      <c r="BN317" s="184"/>
      <c r="BO317" s="184"/>
      <c r="BP317" s="184"/>
      <c r="BQ317" s="184"/>
      <c r="BR317" s="184"/>
      <c r="BS317" s="184"/>
      <c r="BT317" s="184"/>
      <c r="BU317" s="185"/>
      <c r="BV317" s="185"/>
      <c r="BW317" s="185"/>
      <c r="BX317" s="185"/>
      <c r="BY317" s="184"/>
      <c r="BZ317" s="184"/>
      <c r="CA317" s="184"/>
      <c r="CB317" s="186"/>
      <c r="CC317" s="187">
        <f t="shared" si="14"/>
        <v>0</v>
      </c>
      <c r="CD317" s="188"/>
      <c r="CE317" s="188"/>
      <c r="CF317" s="189"/>
      <c r="CG317" s="14"/>
      <c r="CH317" s="166">
        <f t="shared" si="15"/>
        <v>0</v>
      </c>
      <c r="CI317" s="167"/>
      <c r="CJ317" s="167"/>
      <c r="CK317" s="167"/>
      <c r="CL317" s="14"/>
      <c r="CM317" s="190"/>
      <c r="CN317" s="191"/>
      <c r="CO317" s="191"/>
      <c r="CP317" s="191"/>
      <c r="CQ317" s="191"/>
      <c r="CR317" s="192"/>
    </row>
    <row r="318" spans="1:96" s="7" customFormat="1" ht="12.75" customHeight="1">
      <c r="A318" s="193"/>
      <c r="B318" s="185"/>
      <c r="C318" s="185"/>
      <c r="D318" s="185"/>
      <c r="E318" s="194"/>
      <c r="F318" s="194"/>
      <c r="G318" s="194"/>
      <c r="H318" s="194"/>
      <c r="I318" s="194"/>
      <c r="J318" s="194"/>
      <c r="K318" s="194"/>
      <c r="L318" s="194"/>
      <c r="M318" s="194"/>
      <c r="N318" s="194"/>
      <c r="O318" s="194"/>
      <c r="P318" s="195"/>
      <c r="Q318" s="196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8"/>
      <c r="AD318" s="198"/>
      <c r="AE318" s="198"/>
      <c r="AF318" s="199"/>
      <c r="AG318" s="200"/>
      <c r="AH318" s="201"/>
      <c r="AI318" s="201"/>
      <c r="AJ318" s="201"/>
      <c r="AK318" s="201"/>
      <c r="AL318" s="201"/>
      <c r="AM318" s="201"/>
      <c r="AN318" s="201"/>
      <c r="AO318" s="170">
        <f t="shared" si="13"/>
        <v>0</v>
      </c>
      <c r="AP318" s="170"/>
      <c r="AQ318" s="170"/>
      <c r="AR318" s="170"/>
      <c r="AS318" s="185"/>
      <c r="AT318" s="185"/>
      <c r="AU318" s="185"/>
      <c r="AV318" s="185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4"/>
      <c r="BN318" s="184"/>
      <c r="BO318" s="184"/>
      <c r="BP318" s="184"/>
      <c r="BQ318" s="184"/>
      <c r="BR318" s="184"/>
      <c r="BS318" s="184"/>
      <c r="BT318" s="184"/>
      <c r="BU318" s="185"/>
      <c r="BV318" s="185"/>
      <c r="BW318" s="185"/>
      <c r="BX318" s="185"/>
      <c r="BY318" s="184"/>
      <c r="BZ318" s="184"/>
      <c r="CA318" s="184"/>
      <c r="CB318" s="186"/>
      <c r="CC318" s="187">
        <f t="shared" si="14"/>
        <v>0</v>
      </c>
      <c r="CD318" s="188"/>
      <c r="CE318" s="188"/>
      <c r="CF318" s="189"/>
      <c r="CG318" s="14"/>
      <c r="CH318" s="166">
        <f t="shared" si="15"/>
        <v>0</v>
      </c>
      <c r="CI318" s="167"/>
      <c r="CJ318" s="167"/>
      <c r="CK318" s="167"/>
      <c r="CL318" s="14"/>
      <c r="CM318" s="190"/>
      <c r="CN318" s="191"/>
      <c r="CO318" s="191"/>
      <c r="CP318" s="191"/>
      <c r="CQ318" s="191"/>
      <c r="CR318" s="192"/>
    </row>
    <row r="319" spans="1:96" s="7" customFormat="1" ht="12.75" customHeight="1">
      <c r="A319" s="193"/>
      <c r="B319" s="185"/>
      <c r="C319" s="185"/>
      <c r="D319" s="185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195"/>
      <c r="Q319" s="196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8"/>
      <c r="AD319" s="198"/>
      <c r="AE319" s="198"/>
      <c r="AF319" s="199"/>
      <c r="AG319" s="200"/>
      <c r="AH319" s="201"/>
      <c r="AI319" s="201"/>
      <c r="AJ319" s="201"/>
      <c r="AK319" s="201"/>
      <c r="AL319" s="201"/>
      <c r="AM319" s="201"/>
      <c r="AN319" s="201"/>
      <c r="AO319" s="170">
        <f t="shared" si="13"/>
        <v>0</v>
      </c>
      <c r="AP319" s="170"/>
      <c r="AQ319" s="170"/>
      <c r="AR319" s="170"/>
      <c r="AS319" s="185"/>
      <c r="AT319" s="185"/>
      <c r="AU319" s="185"/>
      <c r="AV319" s="185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4"/>
      <c r="BN319" s="184"/>
      <c r="BO319" s="184"/>
      <c r="BP319" s="184"/>
      <c r="BQ319" s="184"/>
      <c r="BR319" s="184"/>
      <c r="BS319" s="184"/>
      <c r="BT319" s="184"/>
      <c r="BU319" s="185"/>
      <c r="BV319" s="185"/>
      <c r="BW319" s="185"/>
      <c r="BX319" s="185"/>
      <c r="BY319" s="184"/>
      <c r="BZ319" s="184"/>
      <c r="CA319" s="184"/>
      <c r="CB319" s="186"/>
      <c r="CC319" s="187">
        <f t="shared" si="14"/>
        <v>0</v>
      </c>
      <c r="CD319" s="188"/>
      <c r="CE319" s="188"/>
      <c r="CF319" s="189"/>
      <c r="CG319" s="14"/>
      <c r="CH319" s="166">
        <f t="shared" si="15"/>
        <v>0</v>
      </c>
      <c r="CI319" s="167"/>
      <c r="CJ319" s="167"/>
      <c r="CK319" s="167"/>
      <c r="CL319" s="14"/>
      <c r="CM319" s="190"/>
      <c r="CN319" s="191"/>
      <c r="CO319" s="191"/>
      <c r="CP319" s="191"/>
      <c r="CQ319" s="191"/>
      <c r="CR319" s="192"/>
    </row>
    <row r="320" spans="1:96" s="7" customFormat="1" ht="12.75" customHeight="1">
      <c r="A320" s="193"/>
      <c r="B320" s="185"/>
      <c r="C320" s="185"/>
      <c r="D320" s="185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195"/>
      <c r="Q320" s="196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8"/>
      <c r="AD320" s="198"/>
      <c r="AE320" s="198"/>
      <c r="AF320" s="199"/>
      <c r="AG320" s="200"/>
      <c r="AH320" s="201"/>
      <c r="AI320" s="201"/>
      <c r="AJ320" s="201"/>
      <c r="AK320" s="201"/>
      <c r="AL320" s="201"/>
      <c r="AM320" s="201"/>
      <c r="AN320" s="201"/>
      <c r="AO320" s="170">
        <f t="shared" si="13"/>
        <v>0</v>
      </c>
      <c r="AP320" s="170"/>
      <c r="AQ320" s="170"/>
      <c r="AR320" s="170"/>
      <c r="AS320" s="185"/>
      <c r="AT320" s="185"/>
      <c r="AU320" s="185"/>
      <c r="AV320" s="185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  <c r="BK320" s="184"/>
      <c r="BL320" s="184"/>
      <c r="BM320" s="184"/>
      <c r="BN320" s="184"/>
      <c r="BO320" s="184"/>
      <c r="BP320" s="184"/>
      <c r="BQ320" s="184"/>
      <c r="BR320" s="184"/>
      <c r="BS320" s="184"/>
      <c r="BT320" s="184"/>
      <c r="BU320" s="185"/>
      <c r="BV320" s="185"/>
      <c r="BW320" s="185"/>
      <c r="BX320" s="185"/>
      <c r="BY320" s="184"/>
      <c r="BZ320" s="184"/>
      <c r="CA320" s="184"/>
      <c r="CB320" s="186"/>
      <c r="CC320" s="187">
        <f t="shared" si="14"/>
        <v>0</v>
      </c>
      <c r="CD320" s="188"/>
      <c r="CE320" s="188"/>
      <c r="CF320" s="189"/>
      <c r="CG320" s="14"/>
      <c r="CH320" s="166">
        <f t="shared" si="15"/>
        <v>0</v>
      </c>
      <c r="CI320" s="167"/>
      <c r="CJ320" s="167"/>
      <c r="CK320" s="167"/>
      <c r="CL320" s="14"/>
      <c r="CM320" s="190"/>
      <c r="CN320" s="191"/>
      <c r="CO320" s="191"/>
      <c r="CP320" s="191"/>
      <c r="CQ320" s="191"/>
      <c r="CR320" s="192"/>
    </row>
    <row r="321" spans="1:96" s="7" customFormat="1" ht="12.75" customHeight="1">
      <c r="A321" s="193"/>
      <c r="B321" s="185"/>
      <c r="C321" s="185"/>
      <c r="D321" s="185"/>
      <c r="E321" s="194"/>
      <c r="F321" s="194"/>
      <c r="G321" s="194"/>
      <c r="H321" s="194"/>
      <c r="I321" s="194"/>
      <c r="J321" s="194"/>
      <c r="K321" s="194"/>
      <c r="L321" s="194"/>
      <c r="M321" s="194"/>
      <c r="N321" s="194"/>
      <c r="O321" s="194"/>
      <c r="P321" s="195"/>
      <c r="Q321" s="196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8"/>
      <c r="AD321" s="198"/>
      <c r="AE321" s="198"/>
      <c r="AF321" s="199"/>
      <c r="AG321" s="200"/>
      <c r="AH321" s="201"/>
      <c r="AI321" s="201"/>
      <c r="AJ321" s="201"/>
      <c r="AK321" s="201"/>
      <c r="AL321" s="201"/>
      <c r="AM321" s="201"/>
      <c r="AN321" s="201"/>
      <c r="AO321" s="170">
        <f t="shared" si="13"/>
        <v>0</v>
      </c>
      <c r="AP321" s="170"/>
      <c r="AQ321" s="170"/>
      <c r="AR321" s="170"/>
      <c r="AS321" s="185"/>
      <c r="AT321" s="185"/>
      <c r="AU321" s="185"/>
      <c r="AV321" s="185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4"/>
      <c r="BQ321" s="184"/>
      <c r="BR321" s="184"/>
      <c r="BS321" s="184"/>
      <c r="BT321" s="184"/>
      <c r="BU321" s="185"/>
      <c r="BV321" s="185"/>
      <c r="BW321" s="185"/>
      <c r="BX321" s="185"/>
      <c r="BY321" s="184"/>
      <c r="BZ321" s="184"/>
      <c r="CA321" s="184"/>
      <c r="CB321" s="186"/>
      <c r="CC321" s="187">
        <f t="shared" si="14"/>
        <v>0</v>
      </c>
      <c r="CD321" s="188"/>
      <c r="CE321" s="188"/>
      <c r="CF321" s="189"/>
      <c r="CG321" s="14"/>
      <c r="CH321" s="166">
        <f t="shared" si="15"/>
        <v>0</v>
      </c>
      <c r="CI321" s="167"/>
      <c r="CJ321" s="167"/>
      <c r="CK321" s="167"/>
      <c r="CL321" s="14"/>
      <c r="CM321" s="190"/>
      <c r="CN321" s="191"/>
      <c r="CO321" s="191"/>
      <c r="CP321" s="191"/>
      <c r="CQ321" s="191"/>
      <c r="CR321" s="192"/>
    </row>
    <row r="322" spans="1:96" s="7" customFormat="1" ht="12.75" customHeight="1">
      <c r="A322" s="193"/>
      <c r="B322" s="185"/>
      <c r="C322" s="185"/>
      <c r="D322" s="185"/>
      <c r="E322" s="194"/>
      <c r="F322" s="194"/>
      <c r="G322" s="194"/>
      <c r="H322" s="194"/>
      <c r="I322" s="194"/>
      <c r="J322" s="194"/>
      <c r="K322" s="194"/>
      <c r="L322" s="194"/>
      <c r="M322" s="194"/>
      <c r="N322" s="194"/>
      <c r="O322" s="194"/>
      <c r="P322" s="195"/>
      <c r="Q322" s="196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8"/>
      <c r="AD322" s="198"/>
      <c r="AE322" s="198"/>
      <c r="AF322" s="199"/>
      <c r="AG322" s="200"/>
      <c r="AH322" s="201"/>
      <c r="AI322" s="201"/>
      <c r="AJ322" s="201"/>
      <c r="AK322" s="201"/>
      <c r="AL322" s="201"/>
      <c r="AM322" s="201"/>
      <c r="AN322" s="201"/>
      <c r="AO322" s="170">
        <f t="shared" si="13"/>
        <v>0</v>
      </c>
      <c r="AP322" s="170"/>
      <c r="AQ322" s="170"/>
      <c r="AR322" s="170"/>
      <c r="AS322" s="185"/>
      <c r="AT322" s="185"/>
      <c r="AU322" s="185"/>
      <c r="AV322" s="185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  <c r="BG322" s="184"/>
      <c r="BH322" s="184"/>
      <c r="BI322" s="184"/>
      <c r="BJ322" s="184"/>
      <c r="BK322" s="184"/>
      <c r="BL322" s="184"/>
      <c r="BM322" s="184"/>
      <c r="BN322" s="184"/>
      <c r="BO322" s="184"/>
      <c r="BP322" s="184"/>
      <c r="BQ322" s="184"/>
      <c r="BR322" s="184"/>
      <c r="BS322" s="184"/>
      <c r="BT322" s="184"/>
      <c r="BU322" s="185"/>
      <c r="BV322" s="185"/>
      <c r="BW322" s="185"/>
      <c r="BX322" s="185"/>
      <c r="BY322" s="184"/>
      <c r="BZ322" s="184"/>
      <c r="CA322" s="184"/>
      <c r="CB322" s="186"/>
      <c r="CC322" s="187">
        <f t="shared" si="14"/>
        <v>0</v>
      </c>
      <c r="CD322" s="188"/>
      <c r="CE322" s="188"/>
      <c r="CF322" s="189"/>
      <c r="CG322" s="14"/>
      <c r="CH322" s="166">
        <f t="shared" si="15"/>
        <v>0</v>
      </c>
      <c r="CI322" s="167"/>
      <c r="CJ322" s="167"/>
      <c r="CK322" s="167"/>
      <c r="CL322" s="14"/>
      <c r="CM322" s="190"/>
      <c r="CN322" s="191"/>
      <c r="CO322" s="191"/>
      <c r="CP322" s="191"/>
      <c r="CQ322" s="191"/>
      <c r="CR322" s="192"/>
    </row>
    <row r="323" spans="1:96" s="7" customFormat="1" ht="12.75" customHeight="1">
      <c r="A323" s="193"/>
      <c r="B323" s="185"/>
      <c r="C323" s="185"/>
      <c r="D323" s="185"/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5"/>
      <c r="Q323" s="196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8"/>
      <c r="AD323" s="198"/>
      <c r="AE323" s="198"/>
      <c r="AF323" s="199"/>
      <c r="AG323" s="200"/>
      <c r="AH323" s="201"/>
      <c r="AI323" s="201"/>
      <c r="AJ323" s="201"/>
      <c r="AK323" s="201"/>
      <c r="AL323" s="201"/>
      <c r="AM323" s="201"/>
      <c r="AN323" s="201"/>
      <c r="AO323" s="170">
        <f t="shared" si="13"/>
        <v>0</v>
      </c>
      <c r="AP323" s="170"/>
      <c r="AQ323" s="170"/>
      <c r="AR323" s="170"/>
      <c r="AS323" s="185"/>
      <c r="AT323" s="185"/>
      <c r="AU323" s="185"/>
      <c r="AV323" s="185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  <c r="BK323" s="184"/>
      <c r="BL323" s="184"/>
      <c r="BM323" s="184"/>
      <c r="BN323" s="184"/>
      <c r="BO323" s="184"/>
      <c r="BP323" s="184"/>
      <c r="BQ323" s="184"/>
      <c r="BR323" s="184"/>
      <c r="BS323" s="184"/>
      <c r="BT323" s="184"/>
      <c r="BU323" s="185"/>
      <c r="BV323" s="185"/>
      <c r="BW323" s="185"/>
      <c r="BX323" s="185"/>
      <c r="BY323" s="184"/>
      <c r="BZ323" s="184"/>
      <c r="CA323" s="184"/>
      <c r="CB323" s="186"/>
      <c r="CC323" s="187">
        <f t="shared" si="14"/>
        <v>0</v>
      </c>
      <c r="CD323" s="188"/>
      <c r="CE323" s="188"/>
      <c r="CF323" s="189"/>
      <c r="CG323" s="14"/>
      <c r="CH323" s="166">
        <f t="shared" si="15"/>
        <v>0</v>
      </c>
      <c r="CI323" s="167"/>
      <c r="CJ323" s="167"/>
      <c r="CK323" s="167"/>
      <c r="CL323" s="14"/>
      <c r="CM323" s="190"/>
      <c r="CN323" s="191"/>
      <c r="CO323" s="191"/>
      <c r="CP323" s="191"/>
      <c r="CQ323" s="191"/>
      <c r="CR323" s="192"/>
    </row>
    <row r="324" spans="1:96" s="7" customFormat="1" ht="12.75" customHeight="1">
      <c r="A324" s="193"/>
      <c r="B324" s="185"/>
      <c r="C324" s="185"/>
      <c r="D324" s="185"/>
      <c r="E324" s="194"/>
      <c r="F324" s="194"/>
      <c r="G324" s="194"/>
      <c r="H324" s="194"/>
      <c r="I324" s="194"/>
      <c r="J324" s="194"/>
      <c r="K324" s="194"/>
      <c r="L324" s="194"/>
      <c r="M324" s="194"/>
      <c r="N324" s="194"/>
      <c r="O324" s="194"/>
      <c r="P324" s="195"/>
      <c r="Q324" s="196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8"/>
      <c r="AD324" s="198"/>
      <c r="AE324" s="198"/>
      <c r="AF324" s="199"/>
      <c r="AG324" s="200"/>
      <c r="AH324" s="201"/>
      <c r="AI324" s="201"/>
      <c r="AJ324" s="201"/>
      <c r="AK324" s="201"/>
      <c r="AL324" s="201"/>
      <c r="AM324" s="201"/>
      <c r="AN324" s="201"/>
      <c r="AO324" s="170">
        <f t="shared" si="13"/>
        <v>0</v>
      </c>
      <c r="AP324" s="170"/>
      <c r="AQ324" s="170"/>
      <c r="AR324" s="170"/>
      <c r="AS324" s="185"/>
      <c r="AT324" s="185"/>
      <c r="AU324" s="185"/>
      <c r="AV324" s="185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  <c r="BG324" s="184"/>
      <c r="BH324" s="184"/>
      <c r="BI324" s="184"/>
      <c r="BJ324" s="184"/>
      <c r="BK324" s="184"/>
      <c r="BL324" s="184"/>
      <c r="BM324" s="184"/>
      <c r="BN324" s="184"/>
      <c r="BO324" s="184"/>
      <c r="BP324" s="184"/>
      <c r="BQ324" s="184"/>
      <c r="BR324" s="184"/>
      <c r="BS324" s="184"/>
      <c r="BT324" s="184"/>
      <c r="BU324" s="185"/>
      <c r="BV324" s="185"/>
      <c r="BW324" s="185"/>
      <c r="BX324" s="185"/>
      <c r="BY324" s="184"/>
      <c r="BZ324" s="184"/>
      <c r="CA324" s="184"/>
      <c r="CB324" s="186"/>
      <c r="CC324" s="187">
        <f t="shared" si="14"/>
        <v>0</v>
      </c>
      <c r="CD324" s="188"/>
      <c r="CE324" s="188"/>
      <c r="CF324" s="189"/>
      <c r="CG324" s="14"/>
      <c r="CH324" s="166">
        <f t="shared" si="15"/>
        <v>0</v>
      </c>
      <c r="CI324" s="167"/>
      <c r="CJ324" s="167"/>
      <c r="CK324" s="167"/>
      <c r="CL324" s="14"/>
      <c r="CM324" s="190"/>
      <c r="CN324" s="191"/>
      <c r="CO324" s="191"/>
      <c r="CP324" s="191"/>
      <c r="CQ324" s="191"/>
      <c r="CR324" s="192"/>
    </row>
    <row r="325" spans="1:96" s="7" customFormat="1" ht="12.75" customHeight="1">
      <c r="A325" s="193"/>
      <c r="B325" s="185"/>
      <c r="C325" s="185"/>
      <c r="D325" s="185"/>
      <c r="E325" s="194"/>
      <c r="F325" s="194"/>
      <c r="G325" s="194"/>
      <c r="H325" s="194"/>
      <c r="I325" s="194"/>
      <c r="J325" s="194"/>
      <c r="K325" s="194"/>
      <c r="L325" s="194"/>
      <c r="M325" s="194"/>
      <c r="N325" s="194"/>
      <c r="O325" s="194"/>
      <c r="P325" s="195"/>
      <c r="Q325" s="196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8"/>
      <c r="AD325" s="198"/>
      <c r="AE325" s="198"/>
      <c r="AF325" s="199"/>
      <c r="AG325" s="200"/>
      <c r="AH325" s="201"/>
      <c r="AI325" s="201"/>
      <c r="AJ325" s="201"/>
      <c r="AK325" s="201"/>
      <c r="AL325" s="201"/>
      <c r="AM325" s="201"/>
      <c r="AN325" s="201"/>
      <c r="AO325" s="170">
        <f t="shared" si="13"/>
        <v>0</v>
      </c>
      <c r="AP325" s="170"/>
      <c r="AQ325" s="170"/>
      <c r="AR325" s="170"/>
      <c r="AS325" s="185"/>
      <c r="AT325" s="185"/>
      <c r="AU325" s="185"/>
      <c r="AV325" s="185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  <c r="BK325" s="184"/>
      <c r="BL325" s="184"/>
      <c r="BM325" s="184"/>
      <c r="BN325" s="184"/>
      <c r="BO325" s="184"/>
      <c r="BP325" s="184"/>
      <c r="BQ325" s="184"/>
      <c r="BR325" s="184"/>
      <c r="BS325" s="184"/>
      <c r="BT325" s="184"/>
      <c r="BU325" s="185"/>
      <c r="BV325" s="185"/>
      <c r="BW325" s="185"/>
      <c r="BX325" s="185"/>
      <c r="BY325" s="184"/>
      <c r="BZ325" s="184"/>
      <c r="CA325" s="184"/>
      <c r="CB325" s="186"/>
      <c r="CC325" s="187">
        <f t="shared" si="14"/>
        <v>0</v>
      </c>
      <c r="CD325" s="188"/>
      <c r="CE325" s="188"/>
      <c r="CF325" s="189"/>
      <c r="CG325" s="14"/>
      <c r="CH325" s="166">
        <f t="shared" si="15"/>
        <v>0</v>
      </c>
      <c r="CI325" s="167"/>
      <c r="CJ325" s="167"/>
      <c r="CK325" s="167"/>
      <c r="CL325" s="14"/>
      <c r="CM325" s="190"/>
      <c r="CN325" s="191"/>
      <c r="CO325" s="191"/>
      <c r="CP325" s="191"/>
      <c r="CQ325" s="191"/>
      <c r="CR325" s="192"/>
    </row>
    <row r="326" spans="1:96" s="7" customFormat="1" ht="12.75" customHeight="1">
      <c r="A326" s="193"/>
      <c r="B326" s="185"/>
      <c r="C326" s="185"/>
      <c r="D326" s="185"/>
      <c r="E326" s="194"/>
      <c r="F326" s="194"/>
      <c r="G326" s="194"/>
      <c r="H326" s="194"/>
      <c r="I326" s="194"/>
      <c r="J326" s="194"/>
      <c r="K326" s="194"/>
      <c r="L326" s="194"/>
      <c r="M326" s="194"/>
      <c r="N326" s="194"/>
      <c r="O326" s="194"/>
      <c r="P326" s="195"/>
      <c r="Q326" s="196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8"/>
      <c r="AD326" s="198"/>
      <c r="AE326" s="198"/>
      <c r="AF326" s="199"/>
      <c r="AG326" s="200"/>
      <c r="AH326" s="201"/>
      <c r="AI326" s="201"/>
      <c r="AJ326" s="201"/>
      <c r="AK326" s="201"/>
      <c r="AL326" s="201"/>
      <c r="AM326" s="201"/>
      <c r="AN326" s="201"/>
      <c r="AO326" s="170">
        <f t="shared" si="13"/>
        <v>0</v>
      </c>
      <c r="AP326" s="170"/>
      <c r="AQ326" s="170"/>
      <c r="AR326" s="170"/>
      <c r="AS326" s="185"/>
      <c r="AT326" s="185"/>
      <c r="AU326" s="185"/>
      <c r="AV326" s="185"/>
      <c r="AW326" s="184"/>
      <c r="AX326" s="184"/>
      <c r="AY326" s="184"/>
      <c r="AZ326" s="184"/>
      <c r="BA326" s="184"/>
      <c r="BB326" s="184"/>
      <c r="BC326" s="184"/>
      <c r="BD326" s="184"/>
      <c r="BE326" s="184"/>
      <c r="BF326" s="184"/>
      <c r="BG326" s="184"/>
      <c r="BH326" s="184"/>
      <c r="BI326" s="184"/>
      <c r="BJ326" s="184"/>
      <c r="BK326" s="184"/>
      <c r="BL326" s="184"/>
      <c r="BM326" s="184"/>
      <c r="BN326" s="184"/>
      <c r="BO326" s="184"/>
      <c r="BP326" s="184"/>
      <c r="BQ326" s="184"/>
      <c r="BR326" s="184"/>
      <c r="BS326" s="184"/>
      <c r="BT326" s="184"/>
      <c r="BU326" s="185"/>
      <c r="BV326" s="185"/>
      <c r="BW326" s="185"/>
      <c r="BX326" s="185"/>
      <c r="BY326" s="184"/>
      <c r="BZ326" s="184"/>
      <c r="CA326" s="184"/>
      <c r="CB326" s="186"/>
      <c r="CC326" s="187">
        <f t="shared" si="14"/>
        <v>0</v>
      </c>
      <c r="CD326" s="188"/>
      <c r="CE326" s="188"/>
      <c r="CF326" s="189"/>
      <c r="CG326" s="14"/>
      <c r="CH326" s="166">
        <f t="shared" si="15"/>
        <v>0</v>
      </c>
      <c r="CI326" s="167"/>
      <c r="CJ326" s="167"/>
      <c r="CK326" s="167"/>
      <c r="CL326" s="14"/>
      <c r="CM326" s="190"/>
      <c r="CN326" s="191"/>
      <c r="CO326" s="191"/>
      <c r="CP326" s="191"/>
      <c r="CQ326" s="191"/>
      <c r="CR326" s="192"/>
    </row>
    <row r="327" spans="1:96" s="7" customFormat="1" ht="12.75" customHeight="1">
      <c r="A327" s="193"/>
      <c r="B327" s="185"/>
      <c r="C327" s="185"/>
      <c r="D327" s="185"/>
      <c r="E327" s="194"/>
      <c r="F327" s="194"/>
      <c r="G327" s="194"/>
      <c r="H327" s="194"/>
      <c r="I327" s="194"/>
      <c r="J327" s="194"/>
      <c r="K327" s="194"/>
      <c r="L327" s="194"/>
      <c r="M327" s="194"/>
      <c r="N327" s="194"/>
      <c r="O327" s="194"/>
      <c r="P327" s="195"/>
      <c r="Q327" s="196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8"/>
      <c r="AD327" s="198"/>
      <c r="AE327" s="198"/>
      <c r="AF327" s="199"/>
      <c r="AG327" s="200"/>
      <c r="AH327" s="201"/>
      <c r="AI327" s="201"/>
      <c r="AJ327" s="201"/>
      <c r="AK327" s="201"/>
      <c r="AL327" s="201"/>
      <c r="AM327" s="201"/>
      <c r="AN327" s="201"/>
      <c r="AO327" s="170">
        <f t="shared" si="13"/>
        <v>0</v>
      </c>
      <c r="AP327" s="170"/>
      <c r="AQ327" s="170"/>
      <c r="AR327" s="170"/>
      <c r="AS327" s="185"/>
      <c r="AT327" s="185"/>
      <c r="AU327" s="185"/>
      <c r="AV327" s="185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  <c r="BK327" s="184"/>
      <c r="BL327" s="184"/>
      <c r="BM327" s="184"/>
      <c r="BN327" s="184"/>
      <c r="BO327" s="184"/>
      <c r="BP327" s="184"/>
      <c r="BQ327" s="184"/>
      <c r="BR327" s="184"/>
      <c r="BS327" s="184"/>
      <c r="BT327" s="184"/>
      <c r="BU327" s="185"/>
      <c r="BV327" s="185"/>
      <c r="BW327" s="185"/>
      <c r="BX327" s="185"/>
      <c r="BY327" s="184"/>
      <c r="BZ327" s="184"/>
      <c r="CA327" s="184"/>
      <c r="CB327" s="186"/>
      <c r="CC327" s="187">
        <f t="shared" si="14"/>
        <v>0</v>
      </c>
      <c r="CD327" s="188"/>
      <c r="CE327" s="188"/>
      <c r="CF327" s="189"/>
      <c r="CG327" s="14"/>
      <c r="CH327" s="166">
        <f t="shared" si="15"/>
        <v>0</v>
      </c>
      <c r="CI327" s="167"/>
      <c r="CJ327" s="167"/>
      <c r="CK327" s="167"/>
      <c r="CL327" s="14"/>
      <c r="CM327" s="190"/>
      <c r="CN327" s="191"/>
      <c r="CO327" s="191"/>
      <c r="CP327" s="191"/>
      <c r="CQ327" s="191"/>
      <c r="CR327" s="192"/>
    </row>
    <row r="328" spans="1:96" s="7" customFormat="1" ht="12.75" customHeight="1">
      <c r="A328" s="193"/>
      <c r="B328" s="185"/>
      <c r="C328" s="185"/>
      <c r="D328" s="185"/>
      <c r="E328" s="194"/>
      <c r="F328" s="194"/>
      <c r="G328" s="194"/>
      <c r="H328" s="194"/>
      <c r="I328" s="194"/>
      <c r="J328" s="194"/>
      <c r="K328" s="194"/>
      <c r="L328" s="194"/>
      <c r="M328" s="194"/>
      <c r="N328" s="194"/>
      <c r="O328" s="194"/>
      <c r="P328" s="195"/>
      <c r="Q328" s="196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8"/>
      <c r="AD328" s="198"/>
      <c r="AE328" s="198"/>
      <c r="AF328" s="199"/>
      <c r="AG328" s="200"/>
      <c r="AH328" s="201"/>
      <c r="AI328" s="201"/>
      <c r="AJ328" s="201"/>
      <c r="AK328" s="201"/>
      <c r="AL328" s="201"/>
      <c r="AM328" s="201"/>
      <c r="AN328" s="201"/>
      <c r="AO328" s="170">
        <f t="shared" si="13"/>
        <v>0</v>
      </c>
      <c r="AP328" s="170"/>
      <c r="AQ328" s="170"/>
      <c r="AR328" s="170"/>
      <c r="AS328" s="185"/>
      <c r="AT328" s="185"/>
      <c r="AU328" s="185"/>
      <c r="AV328" s="185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4"/>
      <c r="BL328" s="184"/>
      <c r="BM328" s="184"/>
      <c r="BN328" s="184"/>
      <c r="BO328" s="184"/>
      <c r="BP328" s="184"/>
      <c r="BQ328" s="184"/>
      <c r="BR328" s="184"/>
      <c r="BS328" s="184"/>
      <c r="BT328" s="184"/>
      <c r="BU328" s="185"/>
      <c r="BV328" s="185"/>
      <c r="BW328" s="185"/>
      <c r="BX328" s="185"/>
      <c r="BY328" s="184"/>
      <c r="BZ328" s="184"/>
      <c r="CA328" s="184"/>
      <c r="CB328" s="186"/>
      <c r="CC328" s="187">
        <f t="shared" si="14"/>
        <v>0</v>
      </c>
      <c r="CD328" s="188"/>
      <c r="CE328" s="188"/>
      <c r="CF328" s="189"/>
      <c r="CG328" s="14"/>
      <c r="CH328" s="166">
        <f t="shared" si="15"/>
        <v>0</v>
      </c>
      <c r="CI328" s="167"/>
      <c r="CJ328" s="167"/>
      <c r="CK328" s="167"/>
      <c r="CL328" s="14"/>
      <c r="CM328" s="190"/>
      <c r="CN328" s="191"/>
      <c r="CO328" s="191"/>
      <c r="CP328" s="191"/>
      <c r="CQ328" s="191"/>
      <c r="CR328" s="192"/>
    </row>
    <row r="329" spans="1:96" s="7" customFormat="1" ht="12.75" customHeight="1">
      <c r="A329" s="193"/>
      <c r="B329" s="185"/>
      <c r="C329" s="185"/>
      <c r="D329" s="185"/>
      <c r="E329" s="194"/>
      <c r="F329" s="194"/>
      <c r="G329" s="194"/>
      <c r="H329" s="194"/>
      <c r="I329" s="194"/>
      <c r="J329" s="194"/>
      <c r="K329" s="194"/>
      <c r="L329" s="194"/>
      <c r="M329" s="194"/>
      <c r="N329" s="194"/>
      <c r="O329" s="194"/>
      <c r="P329" s="195"/>
      <c r="Q329" s="196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8"/>
      <c r="AD329" s="198"/>
      <c r="AE329" s="198"/>
      <c r="AF329" s="199"/>
      <c r="AG329" s="200"/>
      <c r="AH329" s="201"/>
      <c r="AI329" s="201"/>
      <c r="AJ329" s="201"/>
      <c r="AK329" s="201"/>
      <c r="AL329" s="201"/>
      <c r="AM329" s="201"/>
      <c r="AN329" s="201"/>
      <c r="AO329" s="170">
        <f t="shared" si="13"/>
        <v>0</v>
      </c>
      <c r="AP329" s="170"/>
      <c r="AQ329" s="170"/>
      <c r="AR329" s="170"/>
      <c r="AS329" s="185"/>
      <c r="AT329" s="185"/>
      <c r="AU329" s="185"/>
      <c r="AV329" s="185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4"/>
      <c r="BL329" s="184"/>
      <c r="BM329" s="184"/>
      <c r="BN329" s="184"/>
      <c r="BO329" s="184"/>
      <c r="BP329" s="184"/>
      <c r="BQ329" s="184"/>
      <c r="BR329" s="184"/>
      <c r="BS329" s="184"/>
      <c r="BT329" s="184"/>
      <c r="BU329" s="185"/>
      <c r="BV329" s="185"/>
      <c r="BW329" s="185"/>
      <c r="BX329" s="185"/>
      <c r="BY329" s="184"/>
      <c r="BZ329" s="184"/>
      <c r="CA329" s="184"/>
      <c r="CB329" s="186"/>
      <c r="CC329" s="187">
        <f t="shared" si="14"/>
        <v>0</v>
      </c>
      <c r="CD329" s="188"/>
      <c r="CE329" s="188"/>
      <c r="CF329" s="189"/>
      <c r="CG329" s="14"/>
      <c r="CH329" s="166">
        <f t="shared" si="15"/>
        <v>0</v>
      </c>
      <c r="CI329" s="167"/>
      <c r="CJ329" s="167"/>
      <c r="CK329" s="167"/>
      <c r="CL329" s="14"/>
      <c r="CM329" s="190"/>
      <c r="CN329" s="191"/>
      <c r="CO329" s="191"/>
      <c r="CP329" s="191"/>
      <c r="CQ329" s="191"/>
      <c r="CR329" s="192"/>
    </row>
    <row r="330" spans="1:96" s="7" customFormat="1" ht="12.75" customHeight="1">
      <c r="A330" s="193"/>
      <c r="B330" s="185"/>
      <c r="C330" s="185"/>
      <c r="D330" s="185"/>
      <c r="E330" s="194"/>
      <c r="F330" s="194"/>
      <c r="G330" s="194"/>
      <c r="H330" s="194"/>
      <c r="I330" s="194"/>
      <c r="J330" s="194"/>
      <c r="K330" s="194"/>
      <c r="L330" s="194"/>
      <c r="M330" s="194"/>
      <c r="N330" s="194"/>
      <c r="O330" s="194"/>
      <c r="P330" s="195"/>
      <c r="Q330" s="196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8"/>
      <c r="AD330" s="198"/>
      <c r="AE330" s="198"/>
      <c r="AF330" s="199"/>
      <c r="AG330" s="200"/>
      <c r="AH330" s="201"/>
      <c r="AI330" s="201"/>
      <c r="AJ330" s="201"/>
      <c r="AK330" s="201"/>
      <c r="AL330" s="201"/>
      <c r="AM330" s="201"/>
      <c r="AN330" s="201"/>
      <c r="AO330" s="170">
        <f t="shared" si="13"/>
        <v>0</v>
      </c>
      <c r="AP330" s="170"/>
      <c r="AQ330" s="170"/>
      <c r="AR330" s="170"/>
      <c r="AS330" s="185"/>
      <c r="AT330" s="185"/>
      <c r="AU330" s="185"/>
      <c r="AV330" s="185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5"/>
      <c r="BV330" s="185"/>
      <c r="BW330" s="185"/>
      <c r="BX330" s="185"/>
      <c r="BY330" s="184"/>
      <c r="BZ330" s="184"/>
      <c r="CA330" s="184"/>
      <c r="CB330" s="186"/>
      <c r="CC330" s="187">
        <f t="shared" si="14"/>
        <v>0</v>
      </c>
      <c r="CD330" s="188"/>
      <c r="CE330" s="188"/>
      <c r="CF330" s="189"/>
      <c r="CG330" s="14"/>
      <c r="CH330" s="166">
        <f t="shared" si="15"/>
        <v>0</v>
      </c>
      <c r="CI330" s="167"/>
      <c r="CJ330" s="167"/>
      <c r="CK330" s="167"/>
      <c r="CL330" s="14"/>
      <c r="CM330" s="190"/>
      <c r="CN330" s="191"/>
      <c r="CO330" s="191"/>
      <c r="CP330" s="191"/>
      <c r="CQ330" s="191"/>
      <c r="CR330" s="192"/>
    </row>
    <row r="331" spans="1:96" s="7" customFormat="1" ht="12.75" customHeight="1">
      <c r="A331" s="193"/>
      <c r="B331" s="185"/>
      <c r="C331" s="185"/>
      <c r="D331" s="185"/>
      <c r="E331" s="194"/>
      <c r="F331" s="194"/>
      <c r="G331" s="194"/>
      <c r="H331" s="194"/>
      <c r="I331" s="194"/>
      <c r="J331" s="194"/>
      <c r="K331" s="194"/>
      <c r="L331" s="194"/>
      <c r="M331" s="194"/>
      <c r="N331" s="194"/>
      <c r="O331" s="194"/>
      <c r="P331" s="195"/>
      <c r="Q331" s="196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8"/>
      <c r="AD331" s="198"/>
      <c r="AE331" s="198"/>
      <c r="AF331" s="199"/>
      <c r="AG331" s="200"/>
      <c r="AH331" s="201"/>
      <c r="AI331" s="201"/>
      <c r="AJ331" s="201"/>
      <c r="AK331" s="201"/>
      <c r="AL331" s="201"/>
      <c r="AM331" s="201"/>
      <c r="AN331" s="201"/>
      <c r="AO331" s="170">
        <f t="shared" si="13"/>
        <v>0</v>
      </c>
      <c r="AP331" s="170"/>
      <c r="AQ331" s="170"/>
      <c r="AR331" s="170"/>
      <c r="AS331" s="185"/>
      <c r="AT331" s="185"/>
      <c r="AU331" s="185"/>
      <c r="AV331" s="185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4"/>
      <c r="BN331" s="184"/>
      <c r="BO331" s="184"/>
      <c r="BP331" s="184"/>
      <c r="BQ331" s="184"/>
      <c r="BR331" s="184"/>
      <c r="BS331" s="184"/>
      <c r="BT331" s="184"/>
      <c r="BU331" s="185"/>
      <c r="BV331" s="185"/>
      <c r="BW331" s="185"/>
      <c r="BX331" s="185"/>
      <c r="BY331" s="184"/>
      <c r="BZ331" s="184"/>
      <c r="CA331" s="184"/>
      <c r="CB331" s="186"/>
      <c r="CC331" s="187">
        <f t="shared" si="14"/>
        <v>0</v>
      </c>
      <c r="CD331" s="188"/>
      <c r="CE331" s="188"/>
      <c r="CF331" s="189"/>
      <c r="CG331" s="14"/>
      <c r="CH331" s="166">
        <f t="shared" si="15"/>
        <v>0</v>
      </c>
      <c r="CI331" s="167"/>
      <c r="CJ331" s="167"/>
      <c r="CK331" s="167"/>
      <c r="CL331" s="14"/>
      <c r="CM331" s="190"/>
      <c r="CN331" s="191"/>
      <c r="CO331" s="191"/>
      <c r="CP331" s="191"/>
      <c r="CQ331" s="191"/>
      <c r="CR331" s="192"/>
    </row>
    <row r="332" spans="1:96" s="7" customFormat="1" ht="12.75" customHeight="1">
      <c r="A332" s="193"/>
      <c r="B332" s="185"/>
      <c r="C332" s="185"/>
      <c r="D332" s="185"/>
      <c r="E332" s="194"/>
      <c r="F332" s="194"/>
      <c r="G332" s="194"/>
      <c r="H332" s="194"/>
      <c r="I332" s="194"/>
      <c r="J332" s="194"/>
      <c r="K332" s="194"/>
      <c r="L332" s="194"/>
      <c r="M332" s="194"/>
      <c r="N332" s="194"/>
      <c r="O332" s="194"/>
      <c r="P332" s="195"/>
      <c r="Q332" s="196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8"/>
      <c r="AD332" s="198"/>
      <c r="AE332" s="198"/>
      <c r="AF332" s="199"/>
      <c r="AG332" s="200"/>
      <c r="AH332" s="201"/>
      <c r="AI332" s="201"/>
      <c r="AJ332" s="201"/>
      <c r="AK332" s="201"/>
      <c r="AL332" s="201"/>
      <c r="AM332" s="201"/>
      <c r="AN332" s="201"/>
      <c r="AO332" s="170">
        <f t="shared" si="13"/>
        <v>0</v>
      </c>
      <c r="AP332" s="170"/>
      <c r="AQ332" s="170"/>
      <c r="AR332" s="170"/>
      <c r="AS332" s="185"/>
      <c r="AT332" s="185"/>
      <c r="AU332" s="185"/>
      <c r="AV332" s="185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4"/>
      <c r="BN332" s="184"/>
      <c r="BO332" s="184"/>
      <c r="BP332" s="184"/>
      <c r="BQ332" s="184"/>
      <c r="BR332" s="184"/>
      <c r="BS332" s="184"/>
      <c r="BT332" s="184"/>
      <c r="BU332" s="185"/>
      <c r="BV332" s="185"/>
      <c r="BW332" s="185"/>
      <c r="BX332" s="185"/>
      <c r="BY332" s="184"/>
      <c r="BZ332" s="184"/>
      <c r="CA332" s="184"/>
      <c r="CB332" s="186"/>
      <c r="CC332" s="187">
        <f t="shared" si="14"/>
        <v>0</v>
      </c>
      <c r="CD332" s="188"/>
      <c r="CE332" s="188"/>
      <c r="CF332" s="189"/>
      <c r="CG332" s="14"/>
      <c r="CH332" s="166">
        <f t="shared" si="15"/>
        <v>0</v>
      </c>
      <c r="CI332" s="167"/>
      <c r="CJ332" s="167"/>
      <c r="CK332" s="167"/>
      <c r="CL332" s="14"/>
      <c r="CM332" s="190"/>
      <c r="CN332" s="191"/>
      <c r="CO332" s="191"/>
      <c r="CP332" s="191"/>
      <c r="CQ332" s="191"/>
      <c r="CR332" s="192"/>
    </row>
    <row r="333" spans="1:96" s="7" customFormat="1" ht="12.75" customHeight="1">
      <c r="A333" s="193"/>
      <c r="B333" s="185"/>
      <c r="C333" s="185"/>
      <c r="D333" s="185"/>
      <c r="E333" s="194"/>
      <c r="F333" s="194"/>
      <c r="G333" s="194"/>
      <c r="H333" s="194"/>
      <c r="I333" s="194"/>
      <c r="J333" s="194"/>
      <c r="K333" s="194"/>
      <c r="L333" s="194"/>
      <c r="M333" s="194"/>
      <c r="N333" s="194"/>
      <c r="O333" s="194"/>
      <c r="P333" s="195"/>
      <c r="Q333" s="196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8"/>
      <c r="AD333" s="198"/>
      <c r="AE333" s="198"/>
      <c r="AF333" s="199"/>
      <c r="AG333" s="200"/>
      <c r="AH333" s="201"/>
      <c r="AI333" s="201"/>
      <c r="AJ333" s="201"/>
      <c r="AK333" s="201"/>
      <c r="AL333" s="201"/>
      <c r="AM333" s="201"/>
      <c r="AN333" s="201"/>
      <c r="AO333" s="170">
        <f t="shared" si="13"/>
        <v>0</v>
      </c>
      <c r="AP333" s="170"/>
      <c r="AQ333" s="170"/>
      <c r="AR333" s="170"/>
      <c r="AS333" s="185"/>
      <c r="AT333" s="185"/>
      <c r="AU333" s="185"/>
      <c r="AV333" s="185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4"/>
      <c r="BN333" s="184"/>
      <c r="BO333" s="184"/>
      <c r="BP333" s="184"/>
      <c r="BQ333" s="184"/>
      <c r="BR333" s="184"/>
      <c r="BS333" s="184"/>
      <c r="BT333" s="184"/>
      <c r="BU333" s="185"/>
      <c r="BV333" s="185"/>
      <c r="BW333" s="185"/>
      <c r="BX333" s="185"/>
      <c r="BY333" s="184"/>
      <c r="BZ333" s="184"/>
      <c r="CA333" s="184"/>
      <c r="CB333" s="186"/>
      <c r="CC333" s="187">
        <f t="shared" si="14"/>
        <v>0</v>
      </c>
      <c r="CD333" s="188"/>
      <c r="CE333" s="188"/>
      <c r="CF333" s="189"/>
      <c r="CG333" s="14"/>
      <c r="CH333" s="166">
        <f t="shared" si="15"/>
        <v>0</v>
      </c>
      <c r="CI333" s="167"/>
      <c r="CJ333" s="167"/>
      <c r="CK333" s="167"/>
      <c r="CL333" s="14"/>
      <c r="CM333" s="190"/>
      <c r="CN333" s="191"/>
      <c r="CO333" s="191"/>
      <c r="CP333" s="191"/>
      <c r="CQ333" s="191"/>
      <c r="CR333" s="192"/>
    </row>
    <row r="334" spans="1:96" s="7" customFormat="1" ht="12.75" customHeight="1">
      <c r="A334" s="193"/>
      <c r="B334" s="185"/>
      <c r="C334" s="185"/>
      <c r="D334" s="185"/>
      <c r="E334" s="194"/>
      <c r="F334" s="194"/>
      <c r="G334" s="194"/>
      <c r="H334" s="194"/>
      <c r="I334" s="194"/>
      <c r="J334" s="194"/>
      <c r="K334" s="194"/>
      <c r="L334" s="194"/>
      <c r="M334" s="194"/>
      <c r="N334" s="194"/>
      <c r="O334" s="194"/>
      <c r="P334" s="195"/>
      <c r="Q334" s="196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8"/>
      <c r="AD334" s="198"/>
      <c r="AE334" s="198"/>
      <c r="AF334" s="199"/>
      <c r="AG334" s="200"/>
      <c r="AH334" s="201"/>
      <c r="AI334" s="201"/>
      <c r="AJ334" s="201"/>
      <c r="AK334" s="201"/>
      <c r="AL334" s="201"/>
      <c r="AM334" s="201"/>
      <c r="AN334" s="201"/>
      <c r="AO334" s="170">
        <f t="shared" si="13"/>
        <v>0</v>
      </c>
      <c r="AP334" s="170"/>
      <c r="AQ334" s="170"/>
      <c r="AR334" s="170"/>
      <c r="AS334" s="185"/>
      <c r="AT334" s="185"/>
      <c r="AU334" s="185"/>
      <c r="AV334" s="185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4"/>
      <c r="BN334" s="184"/>
      <c r="BO334" s="184"/>
      <c r="BP334" s="184"/>
      <c r="BQ334" s="184"/>
      <c r="BR334" s="184"/>
      <c r="BS334" s="184"/>
      <c r="BT334" s="184"/>
      <c r="BU334" s="185"/>
      <c r="BV334" s="185"/>
      <c r="BW334" s="185"/>
      <c r="BX334" s="185"/>
      <c r="BY334" s="184"/>
      <c r="BZ334" s="184"/>
      <c r="CA334" s="184"/>
      <c r="CB334" s="186"/>
      <c r="CC334" s="187">
        <f t="shared" si="14"/>
        <v>0</v>
      </c>
      <c r="CD334" s="188"/>
      <c r="CE334" s="188"/>
      <c r="CF334" s="189"/>
      <c r="CG334" s="14"/>
      <c r="CH334" s="166">
        <f t="shared" si="15"/>
        <v>0</v>
      </c>
      <c r="CI334" s="167"/>
      <c r="CJ334" s="167"/>
      <c r="CK334" s="167"/>
      <c r="CL334" s="14"/>
      <c r="CM334" s="190"/>
      <c r="CN334" s="191"/>
      <c r="CO334" s="191"/>
      <c r="CP334" s="191"/>
      <c r="CQ334" s="191"/>
      <c r="CR334" s="192"/>
    </row>
    <row r="335" spans="1:96" s="7" customFormat="1" ht="12.75" customHeight="1">
      <c r="A335" s="193"/>
      <c r="B335" s="185"/>
      <c r="C335" s="185"/>
      <c r="D335" s="185"/>
      <c r="E335" s="194"/>
      <c r="F335" s="194"/>
      <c r="G335" s="194"/>
      <c r="H335" s="194"/>
      <c r="I335" s="194"/>
      <c r="J335" s="194"/>
      <c r="K335" s="194"/>
      <c r="L335" s="194"/>
      <c r="M335" s="194"/>
      <c r="N335" s="194"/>
      <c r="O335" s="194"/>
      <c r="P335" s="195"/>
      <c r="Q335" s="196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8"/>
      <c r="AD335" s="198"/>
      <c r="AE335" s="198"/>
      <c r="AF335" s="199"/>
      <c r="AG335" s="200"/>
      <c r="AH335" s="201"/>
      <c r="AI335" s="201"/>
      <c r="AJ335" s="201"/>
      <c r="AK335" s="201"/>
      <c r="AL335" s="201"/>
      <c r="AM335" s="201"/>
      <c r="AN335" s="201"/>
      <c r="AO335" s="170">
        <f t="shared" si="13"/>
        <v>0</v>
      </c>
      <c r="AP335" s="170"/>
      <c r="AQ335" s="170"/>
      <c r="AR335" s="170"/>
      <c r="AS335" s="185"/>
      <c r="AT335" s="185"/>
      <c r="AU335" s="185"/>
      <c r="AV335" s="185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4"/>
      <c r="BN335" s="184"/>
      <c r="BO335" s="184"/>
      <c r="BP335" s="184"/>
      <c r="BQ335" s="184"/>
      <c r="BR335" s="184"/>
      <c r="BS335" s="184"/>
      <c r="BT335" s="184"/>
      <c r="BU335" s="185"/>
      <c r="BV335" s="185"/>
      <c r="BW335" s="185"/>
      <c r="BX335" s="185"/>
      <c r="BY335" s="184"/>
      <c r="BZ335" s="184"/>
      <c r="CA335" s="184"/>
      <c r="CB335" s="186"/>
      <c r="CC335" s="187">
        <f t="shared" si="14"/>
        <v>0</v>
      </c>
      <c r="CD335" s="188"/>
      <c r="CE335" s="188"/>
      <c r="CF335" s="189"/>
      <c r="CG335" s="14"/>
      <c r="CH335" s="166">
        <f t="shared" si="15"/>
        <v>0</v>
      </c>
      <c r="CI335" s="167"/>
      <c r="CJ335" s="167"/>
      <c r="CK335" s="167"/>
      <c r="CL335" s="14"/>
      <c r="CM335" s="190"/>
      <c r="CN335" s="191"/>
      <c r="CO335" s="191"/>
      <c r="CP335" s="191"/>
      <c r="CQ335" s="191"/>
      <c r="CR335" s="192"/>
    </row>
    <row r="336" spans="1:96" s="7" customFormat="1" ht="12.75" customHeight="1">
      <c r="A336" s="193"/>
      <c r="B336" s="185"/>
      <c r="C336" s="185"/>
      <c r="D336" s="185"/>
      <c r="E336" s="194"/>
      <c r="F336" s="194"/>
      <c r="G336" s="194"/>
      <c r="H336" s="194"/>
      <c r="I336" s="194"/>
      <c r="J336" s="194"/>
      <c r="K336" s="194"/>
      <c r="L336" s="194"/>
      <c r="M336" s="194"/>
      <c r="N336" s="194"/>
      <c r="O336" s="194"/>
      <c r="P336" s="195"/>
      <c r="Q336" s="196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8"/>
      <c r="AD336" s="198"/>
      <c r="AE336" s="198"/>
      <c r="AF336" s="199"/>
      <c r="AG336" s="200"/>
      <c r="AH336" s="201"/>
      <c r="AI336" s="201"/>
      <c r="AJ336" s="201"/>
      <c r="AK336" s="201"/>
      <c r="AL336" s="201"/>
      <c r="AM336" s="201"/>
      <c r="AN336" s="201"/>
      <c r="AO336" s="170">
        <f t="shared" si="13"/>
        <v>0</v>
      </c>
      <c r="AP336" s="170"/>
      <c r="AQ336" s="170"/>
      <c r="AR336" s="170"/>
      <c r="AS336" s="185"/>
      <c r="AT336" s="185"/>
      <c r="AU336" s="185"/>
      <c r="AV336" s="185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4"/>
      <c r="BN336" s="184"/>
      <c r="BO336" s="184"/>
      <c r="BP336" s="184"/>
      <c r="BQ336" s="184"/>
      <c r="BR336" s="184"/>
      <c r="BS336" s="184"/>
      <c r="BT336" s="184"/>
      <c r="BU336" s="185"/>
      <c r="BV336" s="185"/>
      <c r="BW336" s="185"/>
      <c r="BX336" s="185"/>
      <c r="BY336" s="184"/>
      <c r="BZ336" s="184"/>
      <c r="CA336" s="184"/>
      <c r="CB336" s="186"/>
      <c r="CC336" s="187">
        <f t="shared" si="14"/>
        <v>0</v>
      </c>
      <c r="CD336" s="188"/>
      <c r="CE336" s="188"/>
      <c r="CF336" s="189"/>
      <c r="CG336" s="14"/>
      <c r="CH336" s="166">
        <f t="shared" si="15"/>
        <v>0</v>
      </c>
      <c r="CI336" s="167"/>
      <c r="CJ336" s="167"/>
      <c r="CK336" s="167"/>
      <c r="CL336" s="14"/>
      <c r="CM336" s="190"/>
      <c r="CN336" s="191"/>
      <c r="CO336" s="191"/>
      <c r="CP336" s="191"/>
      <c r="CQ336" s="191"/>
      <c r="CR336" s="192"/>
    </row>
    <row r="337" spans="1:96" s="7" customFormat="1" ht="12.75" customHeight="1">
      <c r="A337" s="193"/>
      <c r="B337" s="185"/>
      <c r="C337" s="185"/>
      <c r="D337" s="185"/>
      <c r="E337" s="194"/>
      <c r="F337" s="194"/>
      <c r="G337" s="194"/>
      <c r="H337" s="194"/>
      <c r="I337" s="194"/>
      <c r="J337" s="194"/>
      <c r="K337" s="194"/>
      <c r="L337" s="194"/>
      <c r="M337" s="194"/>
      <c r="N337" s="194"/>
      <c r="O337" s="194"/>
      <c r="P337" s="195"/>
      <c r="Q337" s="196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8"/>
      <c r="AD337" s="198"/>
      <c r="AE337" s="198"/>
      <c r="AF337" s="199"/>
      <c r="AG337" s="200"/>
      <c r="AH337" s="201"/>
      <c r="AI337" s="201"/>
      <c r="AJ337" s="201"/>
      <c r="AK337" s="201"/>
      <c r="AL337" s="201"/>
      <c r="AM337" s="201"/>
      <c r="AN337" s="201"/>
      <c r="AO337" s="170">
        <f t="shared" si="13"/>
        <v>0</v>
      </c>
      <c r="AP337" s="170"/>
      <c r="AQ337" s="170"/>
      <c r="AR337" s="170"/>
      <c r="AS337" s="185"/>
      <c r="AT337" s="185"/>
      <c r="AU337" s="185"/>
      <c r="AV337" s="185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4"/>
      <c r="BN337" s="184"/>
      <c r="BO337" s="184"/>
      <c r="BP337" s="184"/>
      <c r="BQ337" s="184"/>
      <c r="BR337" s="184"/>
      <c r="BS337" s="184"/>
      <c r="BT337" s="184"/>
      <c r="BU337" s="185"/>
      <c r="BV337" s="185"/>
      <c r="BW337" s="185"/>
      <c r="BX337" s="185"/>
      <c r="BY337" s="184"/>
      <c r="BZ337" s="184"/>
      <c r="CA337" s="184"/>
      <c r="CB337" s="186"/>
      <c r="CC337" s="187">
        <f t="shared" si="14"/>
        <v>0</v>
      </c>
      <c r="CD337" s="188"/>
      <c r="CE337" s="188"/>
      <c r="CF337" s="189"/>
      <c r="CG337" s="14"/>
      <c r="CH337" s="166">
        <f t="shared" si="15"/>
        <v>0</v>
      </c>
      <c r="CI337" s="167"/>
      <c r="CJ337" s="167"/>
      <c r="CK337" s="167"/>
      <c r="CL337" s="14"/>
      <c r="CM337" s="190"/>
      <c r="CN337" s="191"/>
      <c r="CO337" s="191"/>
      <c r="CP337" s="191"/>
      <c r="CQ337" s="191"/>
      <c r="CR337" s="192"/>
    </row>
    <row r="338" spans="1:96" s="7" customFormat="1" ht="12.75" customHeight="1">
      <c r="A338" s="193"/>
      <c r="B338" s="185"/>
      <c r="C338" s="185"/>
      <c r="D338" s="185"/>
      <c r="E338" s="194"/>
      <c r="F338" s="194"/>
      <c r="G338" s="194"/>
      <c r="H338" s="194"/>
      <c r="I338" s="194"/>
      <c r="J338" s="194"/>
      <c r="K338" s="194"/>
      <c r="L338" s="194"/>
      <c r="M338" s="194"/>
      <c r="N338" s="194"/>
      <c r="O338" s="194"/>
      <c r="P338" s="195"/>
      <c r="Q338" s="196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8"/>
      <c r="AD338" s="198"/>
      <c r="AE338" s="198"/>
      <c r="AF338" s="199"/>
      <c r="AG338" s="200"/>
      <c r="AH338" s="201"/>
      <c r="AI338" s="201"/>
      <c r="AJ338" s="201"/>
      <c r="AK338" s="201"/>
      <c r="AL338" s="201"/>
      <c r="AM338" s="201"/>
      <c r="AN338" s="201"/>
      <c r="AO338" s="170">
        <f t="shared" si="13"/>
        <v>0</v>
      </c>
      <c r="AP338" s="170"/>
      <c r="AQ338" s="170"/>
      <c r="AR338" s="170"/>
      <c r="AS338" s="185"/>
      <c r="AT338" s="185"/>
      <c r="AU338" s="185"/>
      <c r="AV338" s="185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4"/>
      <c r="BN338" s="184"/>
      <c r="BO338" s="184"/>
      <c r="BP338" s="184"/>
      <c r="BQ338" s="184"/>
      <c r="BR338" s="184"/>
      <c r="BS338" s="184"/>
      <c r="BT338" s="184"/>
      <c r="BU338" s="185"/>
      <c r="BV338" s="185"/>
      <c r="BW338" s="185"/>
      <c r="BX338" s="185"/>
      <c r="BY338" s="184"/>
      <c r="BZ338" s="184"/>
      <c r="CA338" s="184"/>
      <c r="CB338" s="186"/>
      <c r="CC338" s="187">
        <f t="shared" si="14"/>
        <v>0</v>
      </c>
      <c r="CD338" s="188"/>
      <c r="CE338" s="188"/>
      <c r="CF338" s="189"/>
      <c r="CG338" s="14"/>
      <c r="CH338" s="166">
        <f t="shared" si="15"/>
        <v>0</v>
      </c>
      <c r="CI338" s="167"/>
      <c r="CJ338" s="167"/>
      <c r="CK338" s="167"/>
      <c r="CL338" s="14"/>
      <c r="CM338" s="190"/>
      <c r="CN338" s="191"/>
      <c r="CO338" s="191"/>
      <c r="CP338" s="191"/>
      <c r="CQ338" s="191"/>
      <c r="CR338" s="192"/>
    </row>
    <row r="339" spans="1:96" s="7" customFormat="1" ht="12.75" customHeight="1">
      <c r="A339" s="193"/>
      <c r="B339" s="185"/>
      <c r="C339" s="185"/>
      <c r="D339" s="185"/>
      <c r="E339" s="194"/>
      <c r="F339" s="194"/>
      <c r="G339" s="194"/>
      <c r="H339" s="194"/>
      <c r="I339" s="194"/>
      <c r="J339" s="194"/>
      <c r="K339" s="194"/>
      <c r="L339" s="194"/>
      <c r="M339" s="194"/>
      <c r="N339" s="194"/>
      <c r="O339" s="194"/>
      <c r="P339" s="195"/>
      <c r="Q339" s="196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8"/>
      <c r="AD339" s="198"/>
      <c r="AE339" s="198"/>
      <c r="AF339" s="199"/>
      <c r="AG339" s="200"/>
      <c r="AH339" s="201"/>
      <c r="AI339" s="201"/>
      <c r="AJ339" s="201"/>
      <c r="AK339" s="201"/>
      <c r="AL339" s="201"/>
      <c r="AM339" s="201"/>
      <c r="AN339" s="201"/>
      <c r="AO339" s="170">
        <f t="shared" ref="AO339:AO402" si="16">SUM(AG339:AN339)</f>
        <v>0</v>
      </c>
      <c r="AP339" s="170"/>
      <c r="AQ339" s="170"/>
      <c r="AR339" s="170"/>
      <c r="AS339" s="185"/>
      <c r="AT339" s="185"/>
      <c r="AU339" s="185"/>
      <c r="AV339" s="185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4"/>
      <c r="BN339" s="184"/>
      <c r="BO339" s="184"/>
      <c r="BP339" s="184"/>
      <c r="BQ339" s="184"/>
      <c r="BR339" s="184"/>
      <c r="BS339" s="184"/>
      <c r="BT339" s="184"/>
      <c r="BU339" s="185"/>
      <c r="BV339" s="185"/>
      <c r="BW339" s="185"/>
      <c r="BX339" s="185"/>
      <c r="BY339" s="184"/>
      <c r="BZ339" s="184"/>
      <c r="CA339" s="184"/>
      <c r="CB339" s="186"/>
      <c r="CC339" s="187">
        <f t="shared" ref="CC339:CC402" si="17">SUM(AW339:CB339)</f>
        <v>0</v>
      </c>
      <c r="CD339" s="188"/>
      <c r="CE339" s="188"/>
      <c r="CF339" s="189"/>
      <c r="CG339" s="14"/>
      <c r="CH339" s="166">
        <f t="shared" ref="CH339:CH402" si="18">SUM(CC339,AS339,AO339)</f>
        <v>0</v>
      </c>
      <c r="CI339" s="167"/>
      <c r="CJ339" s="167"/>
      <c r="CK339" s="167"/>
      <c r="CL339" s="14"/>
      <c r="CM339" s="190"/>
      <c r="CN339" s="191"/>
      <c r="CO339" s="191"/>
      <c r="CP339" s="191"/>
      <c r="CQ339" s="191"/>
      <c r="CR339" s="192"/>
    </row>
    <row r="340" spans="1:96" s="7" customFormat="1" ht="12.75" customHeight="1">
      <c r="A340" s="193"/>
      <c r="B340" s="185"/>
      <c r="C340" s="185"/>
      <c r="D340" s="185"/>
      <c r="E340" s="194"/>
      <c r="F340" s="194"/>
      <c r="G340" s="194"/>
      <c r="H340" s="194"/>
      <c r="I340" s="194"/>
      <c r="J340" s="194"/>
      <c r="K340" s="194"/>
      <c r="L340" s="194"/>
      <c r="M340" s="194"/>
      <c r="N340" s="194"/>
      <c r="O340" s="194"/>
      <c r="P340" s="195"/>
      <c r="Q340" s="196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8"/>
      <c r="AD340" s="198"/>
      <c r="AE340" s="198"/>
      <c r="AF340" s="199"/>
      <c r="AG340" s="200"/>
      <c r="AH340" s="201"/>
      <c r="AI340" s="201"/>
      <c r="AJ340" s="201"/>
      <c r="AK340" s="201"/>
      <c r="AL340" s="201"/>
      <c r="AM340" s="201"/>
      <c r="AN340" s="201"/>
      <c r="AO340" s="170">
        <f t="shared" si="16"/>
        <v>0</v>
      </c>
      <c r="AP340" s="170"/>
      <c r="AQ340" s="170"/>
      <c r="AR340" s="170"/>
      <c r="AS340" s="185"/>
      <c r="AT340" s="185"/>
      <c r="AU340" s="185"/>
      <c r="AV340" s="185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  <c r="BG340" s="184"/>
      <c r="BH340" s="184"/>
      <c r="BI340" s="184"/>
      <c r="BJ340" s="184"/>
      <c r="BK340" s="184"/>
      <c r="BL340" s="184"/>
      <c r="BM340" s="184"/>
      <c r="BN340" s="184"/>
      <c r="BO340" s="184"/>
      <c r="BP340" s="184"/>
      <c r="BQ340" s="184"/>
      <c r="BR340" s="184"/>
      <c r="BS340" s="184"/>
      <c r="BT340" s="184"/>
      <c r="BU340" s="185"/>
      <c r="BV340" s="185"/>
      <c r="BW340" s="185"/>
      <c r="BX340" s="185"/>
      <c r="BY340" s="184"/>
      <c r="BZ340" s="184"/>
      <c r="CA340" s="184"/>
      <c r="CB340" s="186"/>
      <c r="CC340" s="187">
        <f t="shared" si="17"/>
        <v>0</v>
      </c>
      <c r="CD340" s="188"/>
      <c r="CE340" s="188"/>
      <c r="CF340" s="189"/>
      <c r="CG340" s="14"/>
      <c r="CH340" s="166">
        <f t="shared" si="18"/>
        <v>0</v>
      </c>
      <c r="CI340" s="167"/>
      <c r="CJ340" s="167"/>
      <c r="CK340" s="167"/>
      <c r="CL340" s="14"/>
      <c r="CM340" s="190"/>
      <c r="CN340" s="191"/>
      <c r="CO340" s="191"/>
      <c r="CP340" s="191"/>
      <c r="CQ340" s="191"/>
      <c r="CR340" s="192"/>
    </row>
    <row r="341" spans="1:96" s="7" customFormat="1" ht="12.75" customHeight="1">
      <c r="A341" s="193"/>
      <c r="B341" s="185"/>
      <c r="C341" s="185"/>
      <c r="D341" s="185"/>
      <c r="E341" s="194"/>
      <c r="F341" s="194"/>
      <c r="G341" s="194"/>
      <c r="H341" s="194"/>
      <c r="I341" s="194"/>
      <c r="J341" s="194"/>
      <c r="K341" s="194"/>
      <c r="L341" s="194"/>
      <c r="M341" s="194"/>
      <c r="N341" s="194"/>
      <c r="O341" s="194"/>
      <c r="P341" s="195"/>
      <c r="Q341" s="196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8"/>
      <c r="AD341" s="198"/>
      <c r="AE341" s="198"/>
      <c r="AF341" s="199"/>
      <c r="AG341" s="200"/>
      <c r="AH341" s="201"/>
      <c r="AI341" s="201"/>
      <c r="AJ341" s="201"/>
      <c r="AK341" s="201"/>
      <c r="AL341" s="201"/>
      <c r="AM341" s="201"/>
      <c r="AN341" s="201"/>
      <c r="AO341" s="170">
        <f t="shared" si="16"/>
        <v>0</v>
      </c>
      <c r="AP341" s="170"/>
      <c r="AQ341" s="170"/>
      <c r="AR341" s="170"/>
      <c r="AS341" s="185"/>
      <c r="AT341" s="185"/>
      <c r="AU341" s="185"/>
      <c r="AV341" s="185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184"/>
      <c r="BN341" s="184"/>
      <c r="BO341" s="184"/>
      <c r="BP341" s="184"/>
      <c r="BQ341" s="184"/>
      <c r="BR341" s="184"/>
      <c r="BS341" s="184"/>
      <c r="BT341" s="184"/>
      <c r="BU341" s="185"/>
      <c r="BV341" s="185"/>
      <c r="BW341" s="185"/>
      <c r="BX341" s="185"/>
      <c r="BY341" s="184"/>
      <c r="BZ341" s="184"/>
      <c r="CA341" s="184"/>
      <c r="CB341" s="186"/>
      <c r="CC341" s="187">
        <f t="shared" si="17"/>
        <v>0</v>
      </c>
      <c r="CD341" s="188"/>
      <c r="CE341" s="188"/>
      <c r="CF341" s="189"/>
      <c r="CG341" s="14"/>
      <c r="CH341" s="166">
        <f t="shared" si="18"/>
        <v>0</v>
      </c>
      <c r="CI341" s="167"/>
      <c r="CJ341" s="167"/>
      <c r="CK341" s="167"/>
      <c r="CL341" s="14"/>
      <c r="CM341" s="190"/>
      <c r="CN341" s="191"/>
      <c r="CO341" s="191"/>
      <c r="CP341" s="191"/>
      <c r="CQ341" s="191"/>
      <c r="CR341" s="192"/>
    </row>
    <row r="342" spans="1:96" s="7" customFormat="1" ht="12.75" customHeight="1">
      <c r="A342" s="193"/>
      <c r="B342" s="185"/>
      <c r="C342" s="185"/>
      <c r="D342" s="185"/>
      <c r="E342" s="194"/>
      <c r="F342" s="194"/>
      <c r="G342" s="194"/>
      <c r="H342" s="194"/>
      <c r="I342" s="194"/>
      <c r="J342" s="194"/>
      <c r="K342" s="194"/>
      <c r="L342" s="194"/>
      <c r="M342" s="194"/>
      <c r="N342" s="194"/>
      <c r="O342" s="194"/>
      <c r="P342" s="195"/>
      <c r="Q342" s="196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8"/>
      <c r="AD342" s="198"/>
      <c r="AE342" s="198"/>
      <c r="AF342" s="199"/>
      <c r="AG342" s="200"/>
      <c r="AH342" s="201"/>
      <c r="AI342" s="201"/>
      <c r="AJ342" s="201"/>
      <c r="AK342" s="201"/>
      <c r="AL342" s="201"/>
      <c r="AM342" s="201"/>
      <c r="AN342" s="201"/>
      <c r="AO342" s="170">
        <f t="shared" si="16"/>
        <v>0</v>
      </c>
      <c r="AP342" s="170"/>
      <c r="AQ342" s="170"/>
      <c r="AR342" s="170"/>
      <c r="AS342" s="185"/>
      <c r="AT342" s="185"/>
      <c r="AU342" s="185"/>
      <c r="AV342" s="185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4"/>
      <c r="BN342" s="184"/>
      <c r="BO342" s="184"/>
      <c r="BP342" s="184"/>
      <c r="BQ342" s="184"/>
      <c r="BR342" s="184"/>
      <c r="BS342" s="184"/>
      <c r="BT342" s="184"/>
      <c r="BU342" s="185"/>
      <c r="BV342" s="185"/>
      <c r="BW342" s="185"/>
      <c r="BX342" s="185"/>
      <c r="BY342" s="184"/>
      <c r="BZ342" s="184"/>
      <c r="CA342" s="184"/>
      <c r="CB342" s="186"/>
      <c r="CC342" s="187">
        <f t="shared" si="17"/>
        <v>0</v>
      </c>
      <c r="CD342" s="188"/>
      <c r="CE342" s="188"/>
      <c r="CF342" s="189"/>
      <c r="CG342" s="14"/>
      <c r="CH342" s="166">
        <f t="shared" si="18"/>
        <v>0</v>
      </c>
      <c r="CI342" s="167"/>
      <c r="CJ342" s="167"/>
      <c r="CK342" s="167"/>
      <c r="CL342" s="14"/>
      <c r="CM342" s="190"/>
      <c r="CN342" s="191"/>
      <c r="CO342" s="191"/>
      <c r="CP342" s="191"/>
      <c r="CQ342" s="191"/>
      <c r="CR342" s="192"/>
    </row>
    <row r="343" spans="1:96" s="7" customFormat="1" ht="12.75" customHeight="1">
      <c r="A343" s="193"/>
      <c r="B343" s="185"/>
      <c r="C343" s="185"/>
      <c r="D343" s="185"/>
      <c r="E343" s="194"/>
      <c r="F343" s="194"/>
      <c r="G343" s="194"/>
      <c r="H343" s="194"/>
      <c r="I343" s="194"/>
      <c r="J343" s="194"/>
      <c r="K343" s="194"/>
      <c r="L343" s="194"/>
      <c r="M343" s="194"/>
      <c r="N343" s="194"/>
      <c r="O343" s="194"/>
      <c r="P343" s="195"/>
      <c r="Q343" s="196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8"/>
      <c r="AD343" s="198"/>
      <c r="AE343" s="198"/>
      <c r="AF343" s="199"/>
      <c r="AG343" s="200"/>
      <c r="AH343" s="201"/>
      <c r="AI343" s="201"/>
      <c r="AJ343" s="201"/>
      <c r="AK343" s="201"/>
      <c r="AL343" s="201"/>
      <c r="AM343" s="201"/>
      <c r="AN343" s="201"/>
      <c r="AO343" s="170">
        <f t="shared" si="16"/>
        <v>0</v>
      </c>
      <c r="AP343" s="170"/>
      <c r="AQ343" s="170"/>
      <c r="AR343" s="170"/>
      <c r="AS343" s="185"/>
      <c r="AT343" s="185"/>
      <c r="AU343" s="185"/>
      <c r="AV343" s="185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4"/>
      <c r="BL343" s="184"/>
      <c r="BM343" s="184"/>
      <c r="BN343" s="184"/>
      <c r="BO343" s="184"/>
      <c r="BP343" s="184"/>
      <c r="BQ343" s="184"/>
      <c r="BR343" s="184"/>
      <c r="BS343" s="184"/>
      <c r="BT343" s="184"/>
      <c r="BU343" s="185"/>
      <c r="BV343" s="185"/>
      <c r="BW343" s="185"/>
      <c r="BX343" s="185"/>
      <c r="BY343" s="184"/>
      <c r="BZ343" s="184"/>
      <c r="CA343" s="184"/>
      <c r="CB343" s="186"/>
      <c r="CC343" s="187">
        <f t="shared" si="17"/>
        <v>0</v>
      </c>
      <c r="CD343" s="188"/>
      <c r="CE343" s="188"/>
      <c r="CF343" s="189"/>
      <c r="CG343" s="14"/>
      <c r="CH343" s="166">
        <f t="shared" si="18"/>
        <v>0</v>
      </c>
      <c r="CI343" s="167"/>
      <c r="CJ343" s="167"/>
      <c r="CK343" s="167"/>
      <c r="CL343" s="14"/>
      <c r="CM343" s="190"/>
      <c r="CN343" s="191"/>
      <c r="CO343" s="191"/>
      <c r="CP343" s="191"/>
      <c r="CQ343" s="191"/>
      <c r="CR343" s="192"/>
    </row>
    <row r="344" spans="1:96" s="7" customFormat="1" ht="12.75" customHeight="1">
      <c r="A344" s="193"/>
      <c r="B344" s="185"/>
      <c r="C344" s="185"/>
      <c r="D344" s="185"/>
      <c r="E344" s="194"/>
      <c r="F344" s="194"/>
      <c r="G344" s="194"/>
      <c r="H344" s="194"/>
      <c r="I344" s="194"/>
      <c r="J344" s="194"/>
      <c r="K344" s="194"/>
      <c r="L344" s="194"/>
      <c r="M344" s="194"/>
      <c r="N344" s="194"/>
      <c r="O344" s="194"/>
      <c r="P344" s="195"/>
      <c r="Q344" s="196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8"/>
      <c r="AD344" s="198"/>
      <c r="AE344" s="198"/>
      <c r="AF344" s="199"/>
      <c r="AG344" s="200"/>
      <c r="AH344" s="201"/>
      <c r="AI344" s="201"/>
      <c r="AJ344" s="201"/>
      <c r="AK344" s="201"/>
      <c r="AL344" s="201"/>
      <c r="AM344" s="201"/>
      <c r="AN344" s="201"/>
      <c r="AO344" s="170">
        <f t="shared" si="16"/>
        <v>0</v>
      </c>
      <c r="AP344" s="170"/>
      <c r="AQ344" s="170"/>
      <c r="AR344" s="170"/>
      <c r="AS344" s="185"/>
      <c r="AT344" s="185"/>
      <c r="AU344" s="185"/>
      <c r="AV344" s="185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  <c r="BG344" s="184"/>
      <c r="BH344" s="184"/>
      <c r="BI344" s="184"/>
      <c r="BJ344" s="184"/>
      <c r="BK344" s="184"/>
      <c r="BL344" s="184"/>
      <c r="BM344" s="184"/>
      <c r="BN344" s="184"/>
      <c r="BO344" s="184"/>
      <c r="BP344" s="184"/>
      <c r="BQ344" s="184"/>
      <c r="BR344" s="184"/>
      <c r="BS344" s="184"/>
      <c r="BT344" s="184"/>
      <c r="BU344" s="185"/>
      <c r="BV344" s="185"/>
      <c r="BW344" s="185"/>
      <c r="BX344" s="185"/>
      <c r="BY344" s="184"/>
      <c r="BZ344" s="184"/>
      <c r="CA344" s="184"/>
      <c r="CB344" s="186"/>
      <c r="CC344" s="187">
        <f t="shared" si="17"/>
        <v>0</v>
      </c>
      <c r="CD344" s="188"/>
      <c r="CE344" s="188"/>
      <c r="CF344" s="189"/>
      <c r="CG344" s="14"/>
      <c r="CH344" s="166">
        <f t="shared" si="18"/>
        <v>0</v>
      </c>
      <c r="CI344" s="167"/>
      <c r="CJ344" s="167"/>
      <c r="CK344" s="167"/>
      <c r="CL344" s="14"/>
      <c r="CM344" s="190"/>
      <c r="CN344" s="191"/>
      <c r="CO344" s="191"/>
      <c r="CP344" s="191"/>
      <c r="CQ344" s="191"/>
      <c r="CR344" s="192"/>
    </row>
    <row r="345" spans="1:96" s="7" customFormat="1" ht="12.75" customHeight="1">
      <c r="A345" s="193"/>
      <c r="B345" s="185"/>
      <c r="C345" s="185"/>
      <c r="D345" s="185"/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5"/>
      <c r="Q345" s="196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8"/>
      <c r="AD345" s="198"/>
      <c r="AE345" s="198"/>
      <c r="AF345" s="199"/>
      <c r="AG345" s="200"/>
      <c r="AH345" s="201"/>
      <c r="AI345" s="201"/>
      <c r="AJ345" s="201"/>
      <c r="AK345" s="201"/>
      <c r="AL345" s="201"/>
      <c r="AM345" s="201"/>
      <c r="AN345" s="201"/>
      <c r="AO345" s="170">
        <f t="shared" si="16"/>
        <v>0</v>
      </c>
      <c r="AP345" s="170"/>
      <c r="AQ345" s="170"/>
      <c r="AR345" s="170"/>
      <c r="AS345" s="185"/>
      <c r="AT345" s="185"/>
      <c r="AU345" s="185"/>
      <c r="AV345" s="185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  <c r="BG345" s="184"/>
      <c r="BH345" s="184"/>
      <c r="BI345" s="184"/>
      <c r="BJ345" s="184"/>
      <c r="BK345" s="184"/>
      <c r="BL345" s="184"/>
      <c r="BM345" s="184"/>
      <c r="BN345" s="184"/>
      <c r="BO345" s="184"/>
      <c r="BP345" s="184"/>
      <c r="BQ345" s="184"/>
      <c r="BR345" s="184"/>
      <c r="BS345" s="184"/>
      <c r="BT345" s="184"/>
      <c r="BU345" s="185"/>
      <c r="BV345" s="185"/>
      <c r="BW345" s="185"/>
      <c r="BX345" s="185"/>
      <c r="BY345" s="184"/>
      <c r="BZ345" s="184"/>
      <c r="CA345" s="184"/>
      <c r="CB345" s="186"/>
      <c r="CC345" s="187">
        <f t="shared" si="17"/>
        <v>0</v>
      </c>
      <c r="CD345" s="188"/>
      <c r="CE345" s="188"/>
      <c r="CF345" s="189"/>
      <c r="CG345" s="14"/>
      <c r="CH345" s="166">
        <f t="shared" si="18"/>
        <v>0</v>
      </c>
      <c r="CI345" s="167"/>
      <c r="CJ345" s="167"/>
      <c r="CK345" s="167"/>
      <c r="CL345" s="14"/>
      <c r="CM345" s="190"/>
      <c r="CN345" s="191"/>
      <c r="CO345" s="191"/>
      <c r="CP345" s="191"/>
      <c r="CQ345" s="191"/>
      <c r="CR345" s="192"/>
    </row>
    <row r="346" spans="1:96" s="7" customFormat="1" ht="12.75" customHeight="1">
      <c r="A346" s="193"/>
      <c r="B346" s="185"/>
      <c r="C346" s="185"/>
      <c r="D346" s="185"/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5"/>
      <c r="Q346" s="196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8"/>
      <c r="AD346" s="198"/>
      <c r="AE346" s="198"/>
      <c r="AF346" s="199"/>
      <c r="AG346" s="200"/>
      <c r="AH346" s="201"/>
      <c r="AI346" s="201"/>
      <c r="AJ346" s="201"/>
      <c r="AK346" s="201"/>
      <c r="AL346" s="201"/>
      <c r="AM346" s="201"/>
      <c r="AN346" s="201"/>
      <c r="AO346" s="170">
        <f t="shared" si="16"/>
        <v>0</v>
      </c>
      <c r="AP346" s="170"/>
      <c r="AQ346" s="170"/>
      <c r="AR346" s="170"/>
      <c r="AS346" s="185"/>
      <c r="AT346" s="185"/>
      <c r="AU346" s="185"/>
      <c r="AV346" s="185"/>
      <c r="AW346" s="184"/>
      <c r="AX346" s="184"/>
      <c r="AY346" s="184"/>
      <c r="AZ346" s="184"/>
      <c r="BA346" s="184"/>
      <c r="BB346" s="184"/>
      <c r="BC346" s="184"/>
      <c r="BD346" s="184"/>
      <c r="BE346" s="184"/>
      <c r="BF346" s="184"/>
      <c r="BG346" s="184"/>
      <c r="BH346" s="184"/>
      <c r="BI346" s="184"/>
      <c r="BJ346" s="184"/>
      <c r="BK346" s="184"/>
      <c r="BL346" s="184"/>
      <c r="BM346" s="184"/>
      <c r="BN346" s="184"/>
      <c r="BO346" s="184"/>
      <c r="BP346" s="184"/>
      <c r="BQ346" s="184"/>
      <c r="BR346" s="184"/>
      <c r="BS346" s="184"/>
      <c r="BT346" s="184"/>
      <c r="BU346" s="185"/>
      <c r="BV346" s="185"/>
      <c r="BW346" s="185"/>
      <c r="BX346" s="185"/>
      <c r="BY346" s="184"/>
      <c r="BZ346" s="184"/>
      <c r="CA346" s="184"/>
      <c r="CB346" s="186"/>
      <c r="CC346" s="187">
        <f t="shared" si="17"/>
        <v>0</v>
      </c>
      <c r="CD346" s="188"/>
      <c r="CE346" s="188"/>
      <c r="CF346" s="189"/>
      <c r="CG346" s="14"/>
      <c r="CH346" s="166">
        <f t="shared" si="18"/>
        <v>0</v>
      </c>
      <c r="CI346" s="167"/>
      <c r="CJ346" s="167"/>
      <c r="CK346" s="167"/>
      <c r="CL346" s="14"/>
      <c r="CM346" s="190"/>
      <c r="CN346" s="191"/>
      <c r="CO346" s="191"/>
      <c r="CP346" s="191"/>
      <c r="CQ346" s="191"/>
      <c r="CR346" s="192"/>
    </row>
    <row r="347" spans="1:96" s="7" customFormat="1" ht="12.75" customHeight="1">
      <c r="A347" s="193"/>
      <c r="B347" s="185"/>
      <c r="C347" s="185"/>
      <c r="D347" s="185"/>
      <c r="E347" s="194"/>
      <c r="F347" s="194"/>
      <c r="G347" s="194"/>
      <c r="H347" s="194"/>
      <c r="I347" s="194"/>
      <c r="J347" s="194"/>
      <c r="K347" s="194"/>
      <c r="L347" s="194"/>
      <c r="M347" s="194"/>
      <c r="N347" s="194"/>
      <c r="O347" s="194"/>
      <c r="P347" s="195"/>
      <c r="Q347" s="196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8"/>
      <c r="AD347" s="198"/>
      <c r="AE347" s="198"/>
      <c r="AF347" s="199"/>
      <c r="AG347" s="200"/>
      <c r="AH347" s="201"/>
      <c r="AI347" s="201"/>
      <c r="AJ347" s="201"/>
      <c r="AK347" s="201"/>
      <c r="AL347" s="201"/>
      <c r="AM347" s="201"/>
      <c r="AN347" s="201"/>
      <c r="AO347" s="170">
        <f t="shared" si="16"/>
        <v>0</v>
      </c>
      <c r="AP347" s="170"/>
      <c r="AQ347" s="170"/>
      <c r="AR347" s="170"/>
      <c r="AS347" s="185"/>
      <c r="AT347" s="185"/>
      <c r="AU347" s="185"/>
      <c r="AV347" s="185"/>
      <c r="AW347" s="184"/>
      <c r="AX347" s="184"/>
      <c r="AY347" s="184"/>
      <c r="AZ347" s="184"/>
      <c r="BA347" s="184"/>
      <c r="BB347" s="184"/>
      <c r="BC347" s="184"/>
      <c r="BD347" s="184"/>
      <c r="BE347" s="184"/>
      <c r="BF347" s="184"/>
      <c r="BG347" s="184"/>
      <c r="BH347" s="184"/>
      <c r="BI347" s="184"/>
      <c r="BJ347" s="184"/>
      <c r="BK347" s="184"/>
      <c r="BL347" s="184"/>
      <c r="BM347" s="184"/>
      <c r="BN347" s="184"/>
      <c r="BO347" s="184"/>
      <c r="BP347" s="184"/>
      <c r="BQ347" s="184"/>
      <c r="BR347" s="184"/>
      <c r="BS347" s="184"/>
      <c r="BT347" s="184"/>
      <c r="BU347" s="185"/>
      <c r="BV347" s="185"/>
      <c r="BW347" s="185"/>
      <c r="BX347" s="185"/>
      <c r="BY347" s="184"/>
      <c r="BZ347" s="184"/>
      <c r="CA347" s="184"/>
      <c r="CB347" s="186"/>
      <c r="CC347" s="187">
        <f t="shared" si="17"/>
        <v>0</v>
      </c>
      <c r="CD347" s="188"/>
      <c r="CE347" s="188"/>
      <c r="CF347" s="189"/>
      <c r="CG347" s="14"/>
      <c r="CH347" s="166">
        <f t="shared" si="18"/>
        <v>0</v>
      </c>
      <c r="CI347" s="167"/>
      <c r="CJ347" s="167"/>
      <c r="CK347" s="167"/>
      <c r="CL347" s="14"/>
      <c r="CM347" s="190"/>
      <c r="CN347" s="191"/>
      <c r="CO347" s="191"/>
      <c r="CP347" s="191"/>
      <c r="CQ347" s="191"/>
      <c r="CR347" s="192"/>
    </row>
    <row r="348" spans="1:96" s="7" customFormat="1" ht="12.75" customHeight="1">
      <c r="A348" s="193"/>
      <c r="B348" s="185"/>
      <c r="C348" s="185"/>
      <c r="D348" s="185"/>
      <c r="E348" s="194"/>
      <c r="F348" s="194"/>
      <c r="G348" s="194"/>
      <c r="H348" s="194"/>
      <c r="I348" s="194"/>
      <c r="J348" s="194"/>
      <c r="K348" s="194"/>
      <c r="L348" s="194"/>
      <c r="M348" s="194"/>
      <c r="N348" s="194"/>
      <c r="O348" s="194"/>
      <c r="P348" s="195"/>
      <c r="Q348" s="196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8"/>
      <c r="AD348" s="198"/>
      <c r="AE348" s="198"/>
      <c r="AF348" s="199"/>
      <c r="AG348" s="200"/>
      <c r="AH348" s="201"/>
      <c r="AI348" s="201"/>
      <c r="AJ348" s="201"/>
      <c r="AK348" s="201"/>
      <c r="AL348" s="201"/>
      <c r="AM348" s="201"/>
      <c r="AN348" s="201"/>
      <c r="AO348" s="170">
        <f t="shared" si="16"/>
        <v>0</v>
      </c>
      <c r="AP348" s="170"/>
      <c r="AQ348" s="170"/>
      <c r="AR348" s="170"/>
      <c r="AS348" s="185"/>
      <c r="AT348" s="185"/>
      <c r="AU348" s="185"/>
      <c r="AV348" s="185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  <c r="BG348" s="184"/>
      <c r="BH348" s="184"/>
      <c r="BI348" s="184"/>
      <c r="BJ348" s="184"/>
      <c r="BK348" s="184"/>
      <c r="BL348" s="184"/>
      <c r="BM348" s="184"/>
      <c r="BN348" s="184"/>
      <c r="BO348" s="184"/>
      <c r="BP348" s="184"/>
      <c r="BQ348" s="184"/>
      <c r="BR348" s="184"/>
      <c r="BS348" s="184"/>
      <c r="BT348" s="184"/>
      <c r="BU348" s="185"/>
      <c r="BV348" s="185"/>
      <c r="BW348" s="185"/>
      <c r="BX348" s="185"/>
      <c r="BY348" s="184"/>
      <c r="BZ348" s="184"/>
      <c r="CA348" s="184"/>
      <c r="CB348" s="186"/>
      <c r="CC348" s="187">
        <f t="shared" si="17"/>
        <v>0</v>
      </c>
      <c r="CD348" s="188"/>
      <c r="CE348" s="188"/>
      <c r="CF348" s="189"/>
      <c r="CG348" s="14"/>
      <c r="CH348" s="166">
        <f t="shared" si="18"/>
        <v>0</v>
      </c>
      <c r="CI348" s="167"/>
      <c r="CJ348" s="167"/>
      <c r="CK348" s="167"/>
      <c r="CL348" s="14"/>
      <c r="CM348" s="190"/>
      <c r="CN348" s="191"/>
      <c r="CO348" s="191"/>
      <c r="CP348" s="191"/>
      <c r="CQ348" s="191"/>
      <c r="CR348" s="192"/>
    </row>
    <row r="349" spans="1:96" s="7" customFormat="1" ht="12.75" customHeight="1">
      <c r="A349" s="193"/>
      <c r="B349" s="185"/>
      <c r="C349" s="185"/>
      <c r="D349" s="185"/>
      <c r="E349" s="194"/>
      <c r="F349" s="194"/>
      <c r="G349" s="194"/>
      <c r="H349" s="194"/>
      <c r="I349" s="194"/>
      <c r="J349" s="194"/>
      <c r="K349" s="194"/>
      <c r="L349" s="194"/>
      <c r="M349" s="194"/>
      <c r="N349" s="194"/>
      <c r="O349" s="194"/>
      <c r="P349" s="195"/>
      <c r="Q349" s="196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8"/>
      <c r="AD349" s="198"/>
      <c r="AE349" s="198"/>
      <c r="AF349" s="199"/>
      <c r="AG349" s="200"/>
      <c r="AH349" s="201"/>
      <c r="AI349" s="201"/>
      <c r="AJ349" s="201"/>
      <c r="AK349" s="201"/>
      <c r="AL349" s="201"/>
      <c r="AM349" s="201"/>
      <c r="AN349" s="201"/>
      <c r="AO349" s="170">
        <f t="shared" si="16"/>
        <v>0</v>
      </c>
      <c r="AP349" s="170"/>
      <c r="AQ349" s="170"/>
      <c r="AR349" s="170"/>
      <c r="AS349" s="185"/>
      <c r="AT349" s="185"/>
      <c r="AU349" s="185"/>
      <c r="AV349" s="185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4"/>
      <c r="BL349" s="184"/>
      <c r="BM349" s="184"/>
      <c r="BN349" s="184"/>
      <c r="BO349" s="184"/>
      <c r="BP349" s="184"/>
      <c r="BQ349" s="184"/>
      <c r="BR349" s="184"/>
      <c r="BS349" s="184"/>
      <c r="BT349" s="184"/>
      <c r="BU349" s="185"/>
      <c r="BV349" s="185"/>
      <c r="BW349" s="185"/>
      <c r="BX349" s="185"/>
      <c r="BY349" s="184"/>
      <c r="BZ349" s="184"/>
      <c r="CA349" s="184"/>
      <c r="CB349" s="186"/>
      <c r="CC349" s="187">
        <f t="shared" si="17"/>
        <v>0</v>
      </c>
      <c r="CD349" s="188"/>
      <c r="CE349" s="188"/>
      <c r="CF349" s="189"/>
      <c r="CG349" s="14"/>
      <c r="CH349" s="166">
        <f t="shared" si="18"/>
        <v>0</v>
      </c>
      <c r="CI349" s="167"/>
      <c r="CJ349" s="167"/>
      <c r="CK349" s="167"/>
      <c r="CL349" s="14"/>
      <c r="CM349" s="190"/>
      <c r="CN349" s="191"/>
      <c r="CO349" s="191"/>
      <c r="CP349" s="191"/>
      <c r="CQ349" s="191"/>
      <c r="CR349" s="192"/>
    </row>
    <row r="350" spans="1:96" s="7" customFormat="1" ht="12.75" customHeight="1">
      <c r="A350" s="193"/>
      <c r="B350" s="185"/>
      <c r="C350" s="185"/>
      <c r="D350" s="185"/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5"/>
      <c r="Q350" s="196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8"/>
      <c r="AD350" s="198"/>
      <c r="AE350" s="198"/>
      <c r="AF350" s="199"/>
      <c r="AG350" s="200"/>
      <c r="AH350" s="201"/>
      <c r="AI350" s="201"/>
      <c r="AJ350" s="201"/>
      <c r="AK350" s="201"/>
      <c r="AL350" s="201"/>
      <c r="AM350" s="201"/>
      <c r="AN350" s="201"/>
      <c r="AO350" s="170">
        <f t="shared" si="16"/>
        <v>0</v>
      </c>
      <c r="AP350" s="170"/>
      <c r="AQ350" s="170"/>
      <c r="AR350" s="170"/>
      <c r="AS350" s="185"/>
      <c r="AT350" s="185"/>
      <c r="AU350" s="185"/>
      <c r="AV350" s="185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4"/>
      <c r="BN350" s="184"/>
      <c r="BO350" s="184"/>
      <c r="BP350" s="184"/>
      <c r="BQ350" s="184"/>
      <c r="BR350" s="184"/>
      <c r="BS350" s="184"/>
      <c r="BT350" s="184"/>
      <c r="BU350" s="185"/>
      <c r="BV350" s="185"/>
      <c r="BW350" s="185"/>
      <c r="BX350" s="185"/>
      <c r="BY350" s="184"/>
      <c r="BZ350" s="184"/>
      <c r="CA350" s="184"/>
      <c r="CB350" s="186"/>
      <c r="CC350" s="187">
        <f t="shared" si="17"/>
        <v>0</v>
      </c>
      <c r="CD350" s="188"/>
      <c r="CE350" s="188"/>
      <c r="CF350" s="189"/>
      <c r="CG350" s="14"/>
      <c r="CH350" s="166">
        <f t="shared" si="18"/>
        <v>0</v>
      </c>
      <c r="CI350" s="167"/>
      <c r="CJ350" s="167"/>
      <c r="CK350" s="167"/>
      <c r="CL350" s="14"/>
      <c r="CM350" s="190"/>
      <c r="CN350" s="191"/>
      <c r="CO350" s="191"/>
      <c r="CP350" s="191"/>
      <c r="CQ350" s="191"/>
      <c r="CR350" s="192"/>
    </row>
    <row r="351" spans="1:96" s="7" customFormat="1" ht="12.75" customHeight="1">
      <c r="A351" s="193"/>
      <c r="B351" s="185"/>
      <c r="C351" s="185"/>
      <c r="D351" s="185"/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5"/>
      <c r="Q351" s="196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8"/>
      <c r="AD351" s="198"/>
      <c r="AE351" s="198"/>
      <c r="AF351" s="199"/>
      <c r="AG351" s="200"/>
      <c r="AH351" s="201"/>
      <c r="AI351" s="201"/>
      <c r="AJ351" s="201"/>
      <c r="AK351" s="201"/>
      <c r="AL351" s="201"/>
      <c r="AM351" s="201"/>
      <c r="AN351" s="201"/>
      <c r="AO351" s="170">
        <f t="shared" si="16"/>
        <v>0</v>
      </c>
      <c r="AP351" s="170"/>
      <c r="AQ351" s="170"/>
      <c r="AR351" s="170"/>
      <c r="AS351" s="185"/>
      <c r="AT351" s="185"/>
      <c r="AU351" s="185"/>
      <c r="AV351" s="185"/>
      <c r="AW351" s="184"/>
      <c r="AX351" s="184"/>
      <c r="AY351" s="184"/>
      <c r="AZ351" s="184"/>
      <c r="BA351" s="184"/>
      <c r="BB351" s="184"/>
      <c r="BC351" s="184"/>
      <c r="BD351" s="184"/>
      <c r="BE351" s="184"/>
      <c r="BF351" s="184"/>
      <c r="BG351" s="184"/>
      <c r="BH351" s="184"/>
      <c r="BI351" s="184"/>
      <c r="BJ351" s="184"/>
      <c r="BK351" s="184"/>
      <c r="BL351" s="184"/>
      <c r="BM351" s="184"/>
      <c r="BN351" s="184"/>
      <c r="BO351" s="184"/>
      <c r="BP351" s="184"/>
      <c r="BQ351" s="184"/>
      <c r="BR351" s="184"/>
      <c r="BS351" s="184"/>
      <c r="BT351" s="184"/>
      <c r="BU351" s="185"/>
      <c r="BV351" s="185"/>
      <c r="BW351" s="185"/>
      <c r="BX351" s="185"/>
      <c r="BY351" s="184"/>
      <c r="BZ351" s="184"/>
      <c r="CA351" s="184"/>
      <c r="CB351" s="186"/>
      <c r="CC351" s="187">
        <f t="shared" si="17"/>
        <v>0</v>
      </c>
      <c r="CD351" s="188"/>
      <c r="CE351" s="188"/>
      <c r="CF351" s="189"/>
      <c r="CG351" s="14"/>
      <c r="CH351" s="166">
        <f t="shared" si="18"/>
        <v>0</v>
      </c>
      <c r="CI351" s="167"/>
      <c r="CJ351" s="167"/>
      <c r="CK351" s="167"/>
      <c r="CL351" s="14"/>
      <c r="CM351" s="190"/>
      <c r="CN351" s="191"/>
      <c r="CO351" s="191"/>
      <c r="CP351" s="191"/>
      <c r="CQ351" s="191"/>
      <c r="CR351" s="192"/>
    </row>
    <row r="352" spans="1:96" s="7" customFormat="1" ht="12.75" customHeight="1">
      <c r="A352" s="193"/>
      <c r="B352" s="185"/>
      <c r="C352" s="185"/>
      <c r="D352" s="185"/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5"/>
      <c r="Q352" s="196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8"/>
      <c r="AD352" s="198"/>
      <c r="AE352" s="198"/>
      <c r="AF352" s="199"/>
      <c r="AG352" s="200"/>
      <c r="AH352" s="201"/>
      <c r="AI352" s="201"/>
      <c r="AJ352" s="201"/>
      <c r="AK352" s="201"/>
      <c r="AL352" s="201"/>
      <c r="AM352" s="201"/>
      <c r="AN352" s="201"/>
      <c r="AO352" s="170">
        <f t="shared" si="16"/>
        <v>0</v>
      </c>
      <c r="AP352" s="170"/>
      <c r="AQ352" s="170"/>
      <c r="AR352" s="170"/>
      <c r="AS352" s="185"/>
      <c r="AT352" s="185"/>
      <c r="AU352" s="185"/>
      <c r="AV352" s="185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5"/>
      <c r="BV352" s="185"/>
      <c r="BW352" s="185"/>
      <c r="BX352" s="185"/>
      <c r="BY352" s="184"/>
      <c r="BZ352" s="184"/>
      <c r="CA352" s="184"/>
      <c r="CB352" s="186"/>
      <c r="CC352" s="187">
        <f t="shared" si="17"/>
        <v>0</v>
      </c>
      <c r="CD352" s="188"/>
      <c r="CE352" s="188"/>
      <c r="CF352" s="189"/>
      <c r="CG352" s="14"/>
      <c r="CH352" s="166">
        <f t="shared" si="18"/>
        <v>0</v>
      </c>
      <c r="CI352" s="167"/>
      <c r="CJ352" s="167"/>
      <c r="CK352" s="167"/>
      <c r="CL352" s="14"/>
      <c r="CM352" s="190"/>
      <c r="CN352" s="191"/>
      <c r="CO352" s="191"/>
      <c r="CP352" s="191"/>
      <c r="CQ352" s="191"/>
      <c r="CR352" s="192"/>
    </row>
    <row r="353" spans="1:96" s="7" customFormat="1" ht="12.75" customHeight="1">
      <c r="A353" s="193"/>
      <c r="B353" s="185"/>
      <c r="C353" s="185"/>
      <c r="D353" s="185"/>
      <c r="E353" s="194"/>
      <c r="F353" s="194"/>
      <c r="G353" s="194"/>
      <c r="H353" s="194"/>
      <c r="I353" s="194"/>
      <c r="J353" s="194"/>
      <c r="K353" s="194"/>
      <c r="L353" s="194"/>
      <c r="M353" s="194"/>
      <c r="N353" s="194"/>
      <c r="O353" s="194"/>
      <c r="P353" s="195"/>
      <c r="Q353" s="196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8"/>
      <c r="AD353" s="198"/>
      <c r="AE353" s="198"/>
      <c r="AF353" s="199"/>
      <c r="AG353" s="200"/>
      <c r="AH353" s="201"/>
      <c r="AI353" s="201"/>
      <c r="AJ353" s="201"/>
      <c r="AK353" s="201"/>
      <c r="AL353" s="201"/>
      <c r="AM353" s="201"/>
      <c r="AN353" s="201"/>
      <c r="AO353" s="170">
        <f t="shared" si="16"/>
        <v>0</v>
      </c>
      <c r="AP353" s="170"/>
      <c r="AQ353" s="170"/>
      <c r="AR353" s="170"/>
      <c r="AS353" s="185"/>
      <c r="AT353" s="185"/>
      <c r="AU353" s="185"/>
      <c r="AV353" s="185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/>
      <c r="BT353" s="184"/>
      <c r="BU353" s="185"/>
      <c r="BV353" s="185"/>
      <c r="BW353" s="185"/>
      <c r="BX353" s="185"/>
      <c r="BY353" s="184"/>
      <c r="BZ353" s="184"/>
      <c r="CA353" s="184"/>
      <c r="CB353" s="186"/>
      <c r="CC353" s="187">
        <f t="shared" si="17"/>
        <v>0</v>
      </c>
      <c r="CD353" s="188"/>
      <c r="CE353" s="188"/>
      <c r="CF353" s="189"/>
      <c r="CG353" s="14"/>
      <c r="CH353" s="166">
        <f t="shared" si="18"/>
        <v>0</v>
      </c>
      <c r="CI353" s="167"/>
      <c r="CJ353" s="167"/>
      <c r="CK353" s="167"/>
      <c r="CL353" s="14"/>
      <c r="CM353" s="190"/>
      <c r="CN353" s="191"/>
      <c r="CO353" s="191"/>
      <c r="CP353" s="191"/>
      <c r="CQ353" s="191"/>
      <c r="CR353" s="192"/>
    </row>
    <row r="354" spans="1:96" s="7" customFormat="1" ht="12.75" customHeight="1">
      <c r="A354" s="193"/>
      <c r="B354" s="185"/>
      <c r="C354" s="185"/>
      <c r="D354" s="185"/>
      <c r="E354" s="194"/>
      <c r="F354" s="194"/>
      <c r="G354" s="194"/>
      <c r="H354" s="194"/>
      <c r="I354" s="194"/>
      <c r="J354" s="194"/>
      <c r="K354" s="194"/>
      <c r="L354" s="194"/>
      <c r="M354" s="194"/>
      <c r="N354" s="194"/>
      <c r="O354" s="194"/>
      <c r="P354" s="195"/>
      <c r="Q354" s="196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8"/>
      <c r="AD354" s="198"/>
      <c r="AE354" s="198"/>
      <c r="AF354" s="199"/>
      <c r="AG354" s="200"/>
      <c r="AH354" s="201"/>
      <c r="AI354" s="201"/>
      <c r="AJ354" s="201"/>
      <c r="AK354" s="201"/>
      <c r="AL354" s="201"/>
      <c r="AM354" s="201"/>
      <c r="AN354" s="201"/>
      <c r="AO354" s="170">
        <f t="shared" si="16"/>
        <v>0</v>
      </c>
      <c r="AP354" s="170"/>
      <c r="AQ354" s="170"/>
      <c r="AR354" s="170"/>
      <c r="AS354" s="185"/>
      <c r="AT354" s="185"/>
      <c r="AU354" s="185"/>
      <c r="AV354" s="185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4"/>
      <c r="BN354" s="184"/>
      <c r="BO354" s="184"/>
      <c r="BP354" s="184"/>
      <c r="BQ354" s="184"/>
      <c r="BR354" s="184"/>
      <c r="BS354" s="184"/>
      <c r="BT354" s="184"/>
      <c r="BU354" s="185"/>
      <c r="BV354" s="185"/>
      <c r="BW354" s="185"/>
      <c r="BX354" s="185"/>
      <c r="BY354" s="184"/>
      <c r="BZ354" s="184"/>
      <c r="CA354" s="184"/>
      <c r="CB354" s="186"/>
      <c r="CC354" s="187">
        <f t="shared" si="17"/>
        <v>0</v>
      </c>
      <c r="CD354" s="188"/>
      <c r="CE354" s="188"/>
      <c r="CF354" s="189"/>
      <c r="CG354" s="14"/>
      <c r="CH354" s="166">
        <f t="shared" si="18"/>
        <v>0</v>
      </c>
      <c r="CI354" s="167"/>
      <c r="CJ354" s="167"/>
      <c r="CK354" s="167"/>
      <c r="CL354" s="14"/>
      <c r="CM354" s="190"/>
      <c r="CN354" s="191"/>
      <c r="CO354" s="191"/>
      <c r="CP354" s="191"/>
      <c r="CQ354" s="191"/>
      <c r="CR354" s="192"/>
    </row>
    <row r="355" spans="1:96" s="7" customFormat="1" ht="12.75" customHeight="1">
      <c r="A355" s="193"/>
      <c r="B355" s="185"/>
      <c r="C355" s="185"/>
      <c r="D355" s="185"/>
      <c r="E355" s="194"/>
      <c r="F355" s="194"/>
      <c r="G355" s="194"/>
      <c r="H355" s="194"/>
      <c r="I355" s="194"/>
      <c r="J355" s="194"/>
      <c r="K355" s="194"/>
      <c r="L355" s="194"/>
      <c r="M355" s="194"/>
      <c r="N355" s="194"/>
      <c r="O355" s="194"/>
      <c r="P355" s="195"/>
      <c r="Q355" s="196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8"/>
      <c r="AD355" s="198"/>
      <c r="AE355" s="198"/>
      <c r="AF355" s="199"/>
      <c r="AG355" s="200"/>
      <c r="AH355" s="201"/>
      <c r="AI355" s="201"/>
      <c r="AJ355" s="201"/>
      <c r="AK355" s="201"/>
      <c r="AL355" s="201"/>
      <c r="AM355" s="201"/>
      <c r="AN355" s="201"/>
      <c r="AO355" s="170">
        <f t="shared" si="16"/>
        <v>0</v>
      </c>
      <c r="AP355" s="170"/>
      <c r="AQ355" s="170"/>
      <c r="AR355" s="170"/>
      <c r="AS355" s="185"/>
      <c r="AT355" s="185"/>
      <c r="AU355" s="185"/>
      <c r="AV355" s="185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4"/>
      <c r="BT355" s="184"/>
      <c r="BU355" s="185"/>
      <c r="BV355" s="185"/>
      <c r="BW355" s="185"/>
      <c r="BX355" s="185"/>
      <c r="BY355" s="184"/>
      <c r="BZ355" s="184"/>
      <c r="CA355" s="184"/>
      <c r="CB355" s="186"/>
      <c r="CC355" s="187">
        <f t="shared" si="17"/>
        <v>0</v>
      </c>
      <c r="CD355" s="188"/>
      <c r="CE355" s="188"/>
      <c r="CF355" s="189"/>
      <c r="CG355" s="14"/>
      <c r="CH355" s="166">
        <f t="shared" si="18"/>
        <v>0</v>
      </c>
      <c r="CI355" s="167"/>
      <c r="CJ355" s="167"/>
      <c r="CK355" s="167"/>
      <c r="CL355" s="14"/>
      <c r="CM355" s="190"/>
      <c r="CN355" s="191"/>
      <c r="CO355" s="191"/>
      <c r="CP355" s="191"/>
      <c r="CQ355" s="191"/>
      <c r="CR355" s="192"/>
    </row>
    <row r="356" spans="1:96" s="7" customFormat="1" ht="12.75" customHeight="1">
      <c r="A356" s="193"/>
      <c r="B356" s="185"/>
      <c r="C356" s="185"/>
      <c r="D356" s="185"/>
      <c r="E356" s="194"/>
      <c r="F356" s="194"/>
      <c r="G356" s="194"/>
      <c r="H356" s="194"/>
      <c r="I356" s="194"/>
      <c r="J356" s="194"/>
      <c r="K356" s="194"/>
      <c r="L356" s="194"/>
      <c r="M356" s="194"/>
      <c r="N356" s="194"/>
      <c r="O356" s="194"/>
      <c r="P356" s="195"/>
      <c r="Q356" s="196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8"/>
      <c r="AD356" s="198"/>
      <c r="AE356" s="198"/>
      <c r="AF356" s="199"/>
      <c r="AG356" s="200"/>
      <c r="AH356" s="201"/>
      <c r="AI356" s="201"/>
      <c r="AJ356" s="201"/>
      <c r="AK356" s="201"/>
      <c r="AL356" s="201"/>
      <c r="AM356" s="201"/>
      <c r="AN356" s="201"/>
      <c r="AO356" s="170">
        <f t="shared" si="16"/>
        <v>0</v>
      </c>
      <c r="AP356" s="170"/>
      <c r="AQ356" s="170"/>
      <c r="AR356" s="170"/>
      <c r="AS356" s="185"/>
      <c r="AT356" s="185"/>
      <c r="AU356" s="185"/>
      <c r="AV356" s="185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4"/>
      <c r="BN356" s="184"/>
      <c r="BO356" s="184"/>
      <c r="BP356" s="184"/>
      <c r="BQ356" s="184"/>
      <c r="BR356" s="184"/>
      <c r="BS356" s="184"/>
      <c r="BT356" s="184"/>
      <c r="BU356" s="185"/>
      <c r="BV356" s="185"/>
      <c r="BW356" s="185"/>
      <c r="BX356" s="185"/>
      <c r="BY356" s="184"/>
      <c r="BZ356" s="184"/>
      <c r="CA356" s="184"/>
      <c r="CB356" s="186"/>
      <c r="CC356" s="187">
        <f t="shared" si="17"/>
        <v>0</v>
      </c>
      <c r="CD356" s="188"/>
      <c r="CE356" s="188"/>
      <c r="CF356" s="189"/>
      <c r="CG356" s="14"/>
      <c r="CH356" s="166">
        <f t="shared" si="18"/>
        <v>0</v>
      </c>
      <c r="CI356" s="167"/>
      <c r="CJ356" s="167"/>
      <c r="CK356" s="167"/>
      <c r="CL356" s="14"/>
      <c r="CM356" s="190"/>
      <c r="CN356" s="191"/>
      <c r="CO356" s="191"/>
      <c r="CP356" s="191"/>
      <c r="CQ356" s="191"/>
      <c r="CR356" s="192"/>
    </row>
    <row r="357" spans="1:96" s="7" customFormat="1" ht="12.75" customHeight="1">
      <c r="A357" s="193"/>
      <c r="B357" s="185"/>
      <c r="C357" s="185"/>
      <c r="D357" s="185"/>
      <c r="E357" s="194"/>
      <c r="F357" s="194"/>
      <c r="G357" s="194"/>
      <c r="H357" s="194"/>
      <c r="I357" s="194"/>
      <c r="J357" s="194"/>
      <c r="K357" s="194"/>
      <c r="L357" s="194"/>
      <c r="M357" s="194"/>
      <c r="N357" s="194"/>
      <c r="O357" s="194"/>
      <c r="P357" s="195"/>
      <c r="Q357" s="196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8"/>
      <c r="AD357" s="198"/>
      <c r="AE357" s="198"/>
      <c r="AF357" s="199"/>
      <c r="AG357" s="200"/>
      <c r="AH357" s="201"/>
      <c r="AI357" s="201"/>
      <c r="AJ357" s="201"/>
      <c r="AK357" s="201"/>
      <c r="AL357" s="201"/>
      <c r="AM357" s="201"/>
      <c r="AN357" s="201"/>
      <c r="AO357" s="170">
        <f t="shared" si="16"/>
        <v>0</v>
      </c>
      <c r="AP357" s="170"/>
      <c r="AQ357" s="170"/>
      <c r="AR357" s="170"/>
      <c r="AS357" s="185"/>
      <c r="AT357" s="185"/>
      <c r="AU357" s="185"/>
      <c r="AV357" s="185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5"/>
      <c r="BV357" s="185"/>
      <c r="BW357" s="185"/>
      <c r="BX357" s="185"/>
      <c r="BY357" s="184"/>
      <c r="BZ357" s="184"/>
      <c r="CA357" s="184"/>
      <c r="CB357" s="186"/>
      <c r="CC357" s="187">
        <f t="shared" si="17"/>
        <v>0</v>
      </c>
      <c r="CD357" s="188"/>
      <c r="CE357" s="188"/>
      <c r="CF357" s="189"/>
      <c r="CG357" s="14"/>
      <c r="CH357" s="166">
        <f t="shared" si="18"/>
        <v>0</v>
      </c>
      <c r="CI357" s="167"/>
      <c r="CJ357" s="167"/>
      <c r="CK357" s="167"/>
      <c r="CL357" s="14"/>
      <c r="CM357" s="190"/>
      <c r="CN357" s="191"/>
      <c r="CO357" s="191"/>
      <c r="CP357" s="191"/>
      <c r="CQ357" s="191"/>
      <c r="CR357" s="192"/>
    </row>
    <row r="358" spans="1:96" s="7" customFormat="1" ht="12.75" customHeight="1">
      <c r="A358" s="193"/>
      <c r="B358" s="185"/>
      <c r="C358" s="185"/>
      <c r="D358" s="185"/>
      <c r="E358" s="194"/>
      <c r="F358" s="194"/>
      <c r="G358" s="194"/>
      <c r="H358" s="194"/>
      <c r="I358" s="194"/>
      <c r="J358" s="194"/>
      <c r="K358" s="194"/>
      <c r="L358" s="194"/>
      <c r="M358" s="194"/>
      <c r="N358" s="194"/>
      <c r="O358" s="194"/>
      <c r="P358" s="195"/>
      <c r="Q358" s="196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8"/>
      <c r="AD358" s="198"/>
      <c r="AE358" s="198"/>
      <c r="AF358" s="199"/>
      <c r="AG358" s="200"/>
      <c r="AH358" s="201"/>
      <c r="AI358" s="201"/>
      <c r="AJ358" s="201"/>
      <c r="AK358" s="201"/>
      <c r="AL358" s="201"/>
      <c r="AM358" s="201"/>
      <c r="AN358" s="201"/>
      <c r="AO358" s="170">
        <f t="shared" si="16"/>
        <v>0</v>
      </c>
      <c r="AP358" s="170"/>
      <c r="AQ358" s="170"/>
      <c r="AR358" s="170"/>
      <c r="AS358" s="185"/>
      <c r="AT358" s="185"/>
      <c r="AU358" s="185"/>
      <c r="AV358" s="185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/>
      <c r="BN358" s="184"/>
      <c r="BO358" s="184"/>
      <c r="BP358" s="184"/>
      <c r="BQ358" s="184"/>
      <c r="BR358" s="184"/>
      <c r="BS358" s="184"/>
      <c r="BT358" s="184"/>
      <c r="BU358" s="185"/>
      <c r="BV358" s="185"/>
      <c r="BW358" s="185"/>
      <c r="BX358" s="185"/>
      <c r="BY358" s="184"/>
      <c r="BZ358" s="184"/>
      <c r="CA358" s="184"/>
      <c r="CB358" s="186"/>
      <c r="CC358" s="187">
        <f t="shared" si="17"/>
        <v>0</v>
      </c>
      <c r="CD358" s="188"/>
      <c r="CE358" s="188"/>
      <c r="CF358" s="189"/>
      <c r="CG358" s="14"/>
      <c r="CH358" s="166">
        <f t="shared" si="18"/>
        <v>0</v>
      </c>
      <c r="CI358" s="167"/>
      <c r="CJ358" s="167"/>
      <c r="CK358" s="167"/>
      <c r="CL358" s="14"/>
      <c r="CM358" s="190"/>
      <c r="CN358" s="191"/>
      <c r="CO358" s="191"/>
      <c r="CP358" s="191"/>
      <c r="CQ358" s="191"/>
      <c r="CR358" s="192"/>
    </row>
    <row r="359" spans="1:96" s="7" customFormat="1" ht="12.75" customHeight="1">
      <c r="A359" s="193"/>
      <c r="B359" s="185"/>
      <c r="C359" s="185"/>
      <c r="D359" s="185"/>
      <c r="E359" s="194"/>
      <c r="F359" s="194"/>
      <c r="G359" s="194"/>
      <c r="H359" s="194"/>
      <c r="I359" s="194"/>
      <c r="J359" s="194"/>
      <c r="K359" s="194"/>
      <c r="L359" s="194"/>
      <c r="M359" s="194"/>
      <c r="N359" s="194"/>
      <c r="O359" s="194"/>
      <c r="P359" s="195"/>
      <c r="Q359" s="196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8"/>
      <c r="AD359" s="198"/>
      <c r="AE359" s="198"/>
      <c r="AF359" s="199"/>
      <c r="AG359" s="200"/>
      <c r="AH359" s="201"/>
      <c r="AI359" s="201"/>
      <c r="AJ359" s="201"/>
      <c r="AK359" s="201"/>
      <c r="AL359" s="201"/>
      <c r="AM359" s="201"/>
      <c r="AN359" s="201"/>
      <c r="AO359" s="170">
        <f t="shared" si="16"/>
        <v>0</v>
      </c>
      <c r="AP359" s="170"/>
      <c r="AQ359" s="170"/>
      <c r="AR359" s="170"/>
      <c r="AS359" s="185"/>
      <c r="AT359" s="185"/>
      <c r="AU359" s="185"/>
      <c r="AV359" s="185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  <c r="BG359" s="184"/>
      <c r="BH359" s="184"/>
      <c r="BI359" s="184"/>
      <c r="BJ359" s="184"/>
      <c r="BK359" s="184"/>
      <c r="BL359" s="184"/>
      <c r="BM359" s="184"/>
      <c r="BN359" s="184"/>
      <c r="BO359" s="184"/>
      <c r="BP359" s="184"/>
      <c r="BQ359" s="184"/>
      <c r="BR359" s="184"/>
      <c r="BS359" s="184"/>
      <c r="BT359" s="184"/>
      <c r="BU359" s="185"/>
      <c r="BV359" s="185"/>
      <c r="BW359" s="185"/>
      <c r="BX359" s="185"/>
      <c r="BY359" s="184"/>
      <c r="BZ359" s="184"/>
      <c r="CA359" s="184"/>
      <c r="CB359" s="186"/>
      <c r="CC359" s="187">
        <f t="shared" si="17"/>
        <v>0</v>
      </c>
      <c r="CD359" s="188"/>
      <c r="CE359" s="188"/>
      <c r="CF359" s="189"/>
      <c r="CG359" s="14"/>
      <c r="CH359" s="166">
        <f t="shared" si="18"/>
        <v>0</v>
      </c>
      <c r="CI359" s="167"/>
      <c r="CJ359" s="167"/>
      <c r="CK359" s="167"/>
      <c r="CL359" s="14"/>
      <c r="CM359" s="190"/>
      <c r="CN359" s="191"/>
      <c r="CO359" s="191"/>
      <c r="CP359" s="191"/>
      <c r="CQ359" s="191"/>
      <c r="CR359" s="192"/>
    </row>
    <row r="360" spans="1:96" s="7" customFormat="1" ht="12.75" customHeight="1">
      <c r="A360" s="193"/>
      <c r="B360" s="185"/>
      <c r="C360" s="185"/>
      <c r="D360" s="185"/>
      <c r="E360" s="194"/>
      <c r="F360" s="194"/>
      <c r="G360" s="194"/>
      <c r="H360" s="194"/>
      <c r="I360" s="194"/>
      <c r="J360" s="194"/>
      <c r="K360" s="194"/>
      <c r="L360" s="194"/>
      <c r="M360" s="194"/>
      <c r="N360" s="194"/>
      <c r="O360" s="194"/>
      <c r="P360" s="195"/>
      <c r="Q360" s="196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8"/>
      <c r="AD360" s="198"/>
      <c r="AE360" s="198"/>
      <c r="AF360" s="199"/>
      <c r="AG360" s="200"/>
      <c r="AH360" s="201"/>
      <c r="AI360" s="201"/>
      <c r="AJ360" s="201"/>
      <c r="AK360" s="201"/>
      <c r="AL360" s="201"/>
      <c r="AM360" s="201"/>
      <c r="AN360" s="201"/>
      <c r="AO360" s="170">
        <f t="shared" si="16"/>
        <v>0</v>
      </c>
      <c r="AP360" s="170"/>
      <c r="AQ360" s="170"/>
      <c r="AR360" s="170"/>
      <c r="AS360" s="185"/>
      <c r="AT360" s="185"/>
      <c r="AU360" s="185"/>
      <c r="AV360" s="185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5"/>
      <c r="BV360" s="185"/>
      <c r="BW360" s="185"/>
      <c r="BX360" s="185"/>
      <c r="BY360" s="184"/>
      <c r="BZ360" s="184"/>
      <c r="CA360" s="184"/>
      <c r="CB360" s="186"/>
      <c r="CC360" s="187">
        <f t="shared" si="17"/>
        <v>0</v>
      </c>
      <c r="CD360" s="188"/>
      <c r="CE360" s="188"/>
      <c r="CF360" s="189"/>
      <c r="CG360" s="14"/>
      <c r="CH360" s="166">
        <f t="shared" si="18"/>
        <v>0</v>
      </c>
      <c r="CI360" s="167"/>
      <c r="CJ360" s="167"/>
      <c r="CK360" s="167"/>
      <c r="CL360" s="14"/>
      <c r="CM360" s="190"/>
      <c r="CN360" s="191"/>
      <c r="CO360" s="191"/>
      <c r="CP360" s="191"/>
      <c r="CQ360" s="191"/>
      <c r="CR360" s="192"/>
    </row>
    <row r="361" spans="1:96" s="7" customFormat="1" ht="12.75" customHeight="1">
      <c r="A361" s="193"/>
      <c r="B361" s="185"/>
      <c r="C361" s="185"/>
      <c r="D361" s="185"/>
      <c r="E361" s="194"/>
      <c r="F361" s="194"/>
      <c r="G361" s="194"/>
      <c r="H361" s="194"/>
      <c r="I361" s="194"/>
      <c r="J361" s="194"/>
      <c r="K361" s="194"/>
      <c r="L361" s="194"/>
      <c r="M361" s="194"/>
      <c r="N361" s="194"/>
      <c r="O361" s="194"/>
      <c r="P361" s="195"/>
      <c r="Q361" s="196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8"/>
      <c r="AD361" s="198"/>
      <c r="AE361" s="198"/>
      <c r="AF361" s="199"/>
      <c r="AG361" s="200"/>
      <c r="AH361" s="201"/>
      <c r="AI361" s="201"/>
      <c r="AJ361" s="201"/>
      <c r="AK361" s="201"/>
      <c r="AL361" s="201"/>
      <c r="AM361" s="201"/>
      <c r="AN361" s="201"/>
      <c r="AO361" s="170">
        <f t="shared" si="16"/>
        <v>0</v>
      </c>
      <c r="AP361" s="170"/>
      <c r="AQ361" s="170"/>
      <c r="AR361" s="170"/>
      <c r="AS361" s="185"/>
      <c r="AT361" s="185"/>
      <c r="AU361" s="185"/>
      <c r="AV361" s="185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  <c r="BG361" s="184"/>
      <c r="BH361" s="184"/>
      <c r="BI361" s="184"/>
      <c r="BJ361" s="184"/>
      <c r="BK361" s="184"/>
      <c r="BL361" s="184"/>
      <c r="BM361" s="184"/>
      <c r="BN361" s="184"/>
      <c r="BO361" s="184"/>
      <c r="BP361" s="184"/>
      <c r="BQ361" s="184"/>
      <c r="BR361" s="184"/>
      <c r="BS361" s="184"/>
      <c r="BT361" s="184"/>
      <c r="BU361" s="185"/>
      <c r="BV361" s="185"/>
      <c r="BW361" s="185"/>
      <c r="BX361" s="185"/>
      <c r="BY361" s="184"/>
      <c r="BZ361" s="184"/>
      <c r="CA361" s="184"/>
      <c r="CB361" s="186"/>
      <c r="CC361" s="187">
        <f t="shared" si="17"/>
        <v>0</v>
      </c>
      <c r="CD361" s="188"/>
      <c r="CE361" s="188"/>
      <c r="CF361" s="189"/>
      <c r="CG361" s="14"/>
      <c r="CH361" s="166">
        <f t="shared" si="18"/>
        <v>0</v>
      </c>
      <c r="CI361" s="167"/>
      <c r="CJ361" s="167"/>
      <c r="CK361" s="167"/>
      <c r="CL361" s="14"/>
      <c r="CM361" s="190"/>
      <c r="CN361" s="191"/>
      <c r="CO361" s="191"/>
      <c r="CP361" s="191"/>
      <c r="CQ361" s="191"/>
      <c r="CR361" s="192"/>
    </row>
    <row r="362" spans="1:96" s="7" customFormat="1" ht="12.75" customHeight="1">
      <c r="A362" s="193"/>
      <c r="B362" s="185"/>
      <c r="C362" s="185"/>
      <c r="D362" s="185"/>
      <c r="E362" s="194"/>
      <c r="F362" s="194"/>
      <c r="G362" s="194"/>
      <c r="H362" s="194"/>
      <c r="I362" s="194"/>
      <c r="J362" s="194"/>
      <c r="K362" s="194"/>
      <c r="L362" s="194"/>
      <c r="M362" s="194"/>
      <c r="N362" s="194"/>
      <c r="O362" s="194"/>
      <c r="P362" s="195"/>
      <c r="Q362" s="196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8"/>
      <c r="AD362" s="198"/>
      <c r="AE362" s="198"/>
      <c r="AF362" s="199"/>
      <c r="AG362" s="200"/>
      <c r="AH362" s="201"/>
      <c r="AI362" s="201"/>
      <c r="AJ362" s="201"/>
      <c r="AK362" s="201"/>
      <c r="AL362" s="201"/>
      <c r="AM362" s="201"/>
      <c r="AN362" s="201"/>
      <c r="AO362" s="170">
        <f t="shared" si="16"/>
        <v>0</v>
      </c>
      <c r="AP362" s="170"/>
      <c r="AQ362" s="170"/>
      <c r="AR362" s="170"/>
      <c r="AS362" s="185"/>
      <c r="AT362" s="185"/>
      <c r="AU362" s="185"/>
      <c r="AV362" s="185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  <c r="BG362" s="184"/>
      <c r="BH362" s="184"/>
      <c r="BI362" s="184"/>
      <c r="BJ362" s="184"/>
      <c r="BK362" s="184"/>
      <c r="BL362" s="184"/>
      <c r="BM362" s="184"/>
      <c r="BN362" s="184"/>
      <c r="BO362" s="184"/>
      <c r="BP362" s="184"/>
      <c r="BQ362" s="184"/>
      <c r="BR362" s="184"/>
      <c r="BS362" s="184"/>
      <c r="BT362" s="184"/>
      <c r="BU362" s="185"/>
      <c r="BV362" s="185"/>
      <c r="BW362" s="185"/>
      <c r="BX362" s="185"/>
      <c r="BY362" s="184"/>
      <c r="BZ362" s="184"/>
      <c r="CA362" s="184"/>
      <c r="CB362" s="186"/>
      <c r="CC362" s="187">
        <f t="shared" si="17"/>
        <v>0</v>
      </c>
      <c r="CD362" s="188"/>
      <c r="CE362" s="188"/>
      <c r="CF362" s="189"/>
      <c r="CG362" s="14"/>
      <c r="CH362" s="166">
        <f t="shared" si="18"/>
        <v>0</v>
      </c>
      <c r="CI362" s="167"/>
      <c r="CJ362" s="167"/>
      <c r="CK362" s="167"/>
      <c r="CL362" s="14"/>
      <c r="CM362" s="190"/>
      <c r="CN362" s="191"/>
      <c r="CO362" s="191"/>
      <c r="CP362" s="191"/>
      <c r="CQ362" s="191"/>
      <c r="CR362" s="192"/>
    </row>
    <row r="363" spans="1:96" s="7" customFormat="1" ht="12.75" customHeight="1">
      <c r="A363" s="193"/>
      <c r="B363" s="185"/>
      <c r="C363" s="185"/>
      <c r="D363" s="185"/>
      <c r="E363" s="194"/>
      <c r="F363" s="194"/>
      <c r="G363" s="194"/>
      <c r="H363" s="194"/>
      <c r="I363" s="194"/>
      <c r="J363" s="194"/>
      <c r="K363" s="194"/>
      <c r="L363" s="194"/>
      <c r="M363" s="194"/>
      <c r="N363" s="194"/>
      <c r="O363" s="194"/>
      <c r="P363" s="195"/>
      <c r="Q363" s="196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8"/>
      <c r="AD363" s="198"/>
      <c r="AE363" s="198"/>
      <c r="AF363" s="199"/>
      <c r="AG363" s="200"/>
      <c r="AH363" s="201"/>
      <c r="AI363" s="201"/>
      <c r="AJ363" s="201"/>
      <c r="AK363" s="201"/>
      <c r="AL363" s="201"/>
      <c r="AM363" s="201"/>
      <c r="AN363" s="201"/>
      <c r="AO363" s="170">
        <f t="shared" si="16"/>
        <v>0</v>
      </c>
      <c r="AP363" s="170"/>
      <c r="AQ363" s="170"/>
      <c r="AR363" s="170"/>
      <c r="AS363" s="185"/>
      <c r="AT363" s="185"/>
      <c r="AU363" s="185"/>
      <c r="AV363" s="185"/>
      <c r="AW363" s="184"/>
      <c r="AX363" s="184"/>
      <c r="AY363" s="184"/>
      <c r="AZ363" s="184"/>
      <c r="BA363" s="184"/>
      <c r="BB363" s="184"/>
      <c r="BC363" s="184"/>
      <c r="BD363" s="184"/>
      <c r="BE363" s="184"/>
      <c r="BF363" s="184"/>
      <c r="BG363" s="184"/>
      <c r="BH363" s="184"/>
      <c r="BI363" s="184"/>
      <c r="BJ363" s="184"/>
      <c r="BK363" s="184"/>
      <c r="BL363" s="184"/>
      <c r="BM363" s="184"/>
      <c r="BN363" s="184"/>
      <c r="BO363" s="184"/>
      <c r="BP363" s="184"/>
      <c r="BQ363" s="184"/>
      <c r="BR363" s="184"/>
      <c r="BS363" s="184"/>
      <c r="BT363" s="184"/>
      <c r="BU363" s="185"/>
      <c r="BV363" s="185"/>
      <c r="BW363" s="185"/>
      <c r="BX363" s="185"/>
      <c r="BY363" s="184"/>
      <c r="BZ363" s="184"/>
      <c r="CA363" s="184"/>
      <c r="CB363" s="186"/>
      <c r="CC363" s="187">
        <f t="shared" si="17"/>
        <v>0</v>
      </c>
      <c r="CD363" s="188"/>
      <c r="CE363" s="188"/>
      <c r="CF363" s="189"/>
      <c r="CG363" s="14"/>
      <c r="CH363" s="166">
        <f t="shared" si="18"/>
        <v>0</v>
      </c>
      <c r="CI363" s="167"/>
      <c r="CJ363" s="167"/>
      <c r="CK363" s="167"/>
      <c r="CL363" s="14"/>
      <c r="CM363" s="190"/>
      <c r="CN363" s="191"/>
      <c r="CO363" s="191"/>
      <c r="CP363" s="191"/>
      <c r="CQ363" s="191"/>
      <c r="CR363" s="192"/>
    </row>
    <row r="364" spans="1:96" s="7" customFormat="1" ht="12.75" customHeight="1">
      <c r="A364" s="193"/>
      <c r="B364" s="185"/>
      <c r="C364" s="185"/>
      <c r="D364" s="185"/>
      <c r="E364" s="194"/>
      <c r="F364" s="194"/>
      <c r="G364" s="194"/>
      <c r="H364" s="194"/>
      <c r="I364" s="194"/>
      <c r="J364" s="194"/>
      <c r="K364" s="194"/>
      <c r="L364" s="194"/>
      <c r="M364" s="194"/>
      <c r="N364" s="194"/>
      <c r="O364" s="194"/>
      <c r="P364" s="195"/>
      <c r="Q364" s="196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8"/>
      <c r="AD364" s="198"/>
      <c r="AE364" s="198"/>
      <c r="AF364" s="199"/>
      <c r="AG364" s="200"/>
      <c r="AH364" s="201"/>
      <c r="AI364" s="201"/>
      <c r="AJ364" s="201"/>
      <c r="AK364" s="201"/>
      <c r="AL364" s="201"/>
      <c r="AM364" s="201"/>
      <c r="AN364" s="201"/>
      <c r="AO364" s="170">
        <f t="shared" si="16"/>
        <v>0</v>
      </c>
      <c r="AP364" s="170"/>
      <c r="AQ364" s="170"/>
      <c r="AR364" s="170"/>
      <c r="AS364" s="185"/>
      <c r="AT364" s="185"/>
      <c r="AU364" s="185"/>
      <c r="AV364" s="185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4"/>
      <c r="BG364" s="184"/>
      <c r="BH364" s="184"/>
      <c r="BI364" s="184"/>
      <c r="BJ364" s="184"/>
      <c r="BK364" s="184"/>
      <c r="BL364" s="184"/>
      <c r="BM364" s="184"/>
      <c r="BN364" s="184"/>
      <c r="BO364" s="184"/>
      <c r="BP364" s="184"/>
      <c r="BQ364" s="184"/>
      <c r="BR364" s="184"/>
      <c r="BS364" s="184"/>
      <c r="BT364" s="184"/>
      <c r="BU364" s="185"/>
      <c r="BV364" s="185"/>
      <c r="BW364" s="185"/>
      <c r="BX364" s="185"/>
      <c r="BY364" s="184"/>
      <c r="BZ364" s="184"/>
      <c r="CA364" s="184"/>
      <c r="CB364" s="186"/>
      <c r="CC364" s="187">
        <f t="shared" si="17"/>
        <v>0</v>
      </c>
      <c r="CD364" s="188"/>
      <c r="CE364" s="188"/>
      <c r="CF364" s="189"/>
      <c r="CG364" s="14"/>
      <c r="CH364" s="166">
        <f t="shared" si="18"/>
        <v>0</v>
      </c>
      <c r="CI364" s="167"/>
      <c r="CJ364" s="167"/>
      <c r="CK364" s="167"/>
      <c r="CL364" s="14"/>
      <c r="CM364" s="190"/>
      <c r="CN364" s="191"/>
      <c r="CO364" s="191"/>
      <c r="CP364" s="191"/>
      <c r="CQ364" s="191"/>
      <c r="CR364" s="192"/>
    </row>
    <row r="365" spans="1:96" s="7" customFormat="1" ht="12.75" customHeight="1">
      <c r="A365" s="193"/>
      <c r="B365" s="185"/>
      <c r="C365" s="185"/>
      <c r="D365" s="185"/>
      <c r="E365" s="194"/>
      <c r="F365" s="194"/>
      <c r="G365" s="194"/>
      <c r="H365" s="194"/>
      <c r="I365" s="194"/>
      <c r="J365" s="194"/>
      <c r="K365" s="194"/>
      <c r="L365" s="194"/>
      <c r="M365" s="194"/>
      <c r="N365" s="194"/>
      <c r="O365" s="194"/>
      <c r="P365" s="195"/>
      <c r="Q365" s="196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8"/>
      <c r="AD365" s="198"/>
      <c r="AE365" s="198"/>
      <c r="AF365" s="199"/>
      <c r="AG365" s="200"/>
      <c r="AH365" s="201"/>
      <c r="AI365" s="201"/>
      <c r="AJ365" s="201"/>
      <c r="AK365" s="201"/>
      <c r="AL365" s="201"/>
      <c r="AM365" s="201"/>
      <c r="AN365" s="201"/>
      <c r="AO365" s="170">
        <f t="shared" si="16"/>
        <v>0</v>
      </c>
      <c r="AP365" s="170"/>
      <c r="AQ365" s="170"/>
      <c r="AR365" s="170"/>
      <c r="AS365" s="185"/>
      <c r="AT365" s="185"/>
      <c r="AU365" s="185"/>
      <c r="AV365" s="185"/>
      <c r="AW365" s="184"/>
      <c r="AX365" s="184"/>
      <c r="AY365" s="184"/>
      <c r="AZ365" s="184"/>
      <c r="BA365" s="184"/>
      <c r="BB365" s="184"/>
      <c r="BC365" s="184"/>
      <c r="BD365" s="184"/>
      <c r="BE365" s="184"/>
      <c r="BF365" s="184"/>
      <c r="BG365" s="184"/>
      <c r="BH365" s="184"/>
      <c r="BI365" s="184"/>
      <c r="BJ365" s="184"/>
      <c r="BK365" s="184"/>
      <c r="BL365" s="184"/>
      <c r="BM365" s="184"/>
      <c r="BN365" s="184"/>
      <c r="BO365" s="184"/>
      <c r="BP365" s="184"/>
      <c r="BQ365" s="184"/>
      <c r="BR365" s="184"/>
      <c r="BS365" s="184"/>
      <c r="BT365" s="184"/>
      <c r="BU365" s="185"/>
      <c r="BV365" s="185"/>
      <c r="BW365" s="185"/>
      <c r="BX365" s="185"/>
      <c r="BY365" s="184"/>
      <c r="BZ365" s="184"/>
      <c r="CA365" s="184"/>
      <c r="CB365" s="186"/>
      <c r="CC365" s="187">
        <f t="shared" si="17"/>
        <v>0</v>
      </c>
      <c r="CD365" s="188"/>
      <c r="CE365" s="188"/>
      <c r="CF365" s="189"/>
      <c r="CG365" s="14"/>
      <c r="CH365" s="166">
        <f t="shared" si="18"/>
        <v>0</v>
      </c>
      <c r="CI365" s="167"/>
      <c r="CJ365" s="167"/>
      <c r="CK365" s="167"/>
      <c r="CL365" s="14"/>
      <c r="CM365" s="190"/>
      <c r="CN365" s="191"/>
      <c r="CO365" s="191"/>
      <c r="CP365" s="191"/>
      <c r="CQ365" s="191"/>
      <c r="CR365" s="192"/>
    </row>
    <row r="366" spans="1:96" s="7" customFormat="1" ht="12.75" customHeight="1">
      <c r="A366" s="193"/>
      <c r="B366" s="185"/>
      <c r="C366" s="185"/>
      <c r="D366" s="185"/>
      <c r="E366" s="194"/>
      <c r="F366" s="194"/>
      <c r="G366" s="194"/>
      <c r="H366" s="194"/>
      <c r="I366" s="194"/>
      <c r="J366" s="194"/>
      <c r="K366" s="194"/>
      <c r="L366" s="194"/>
      <c r="M366" s="194"/>
      <c r="N366" s="194"/>
      <c r="O366" s="194"/>
      <c r="P366" s="195"/>
      <c r="Q366" s="196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8"/>
      <c r="AD366" s="198"/>
      <c r="AE366" s="198"/>
      <c r="AF366" s="199"/>
      <c r="AG366" s="200"/>
      <c r="AH366" s="201"/>
      <c r="AI366" s="201"/>
      <c r="AJ366" s="201"/>
      <c r="AK366" s="201"/>
      <c r="AL366" s="201"/>
      <c r="AM366" s="201"/>
      <c r="AN366" s="201"/>
      <c r="AO366" s="170">
        <f t="shared" si="16"/>
        <v>0</v>
      </c>
      <c r="AP366" s="170"/>
      <c r="AQ366" s="170"/>
      <c r="AR366" s="170"/>
      <c r="AS366" s="185"/>
      <c r="AT366" s="185"/>
      <c r="AU366" s="185"/>
      <c r="AV366" s="185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  <c r="BG366" s="184"/>
      <c r="BH366" s="184"/>
      <c r="BI366" s="184"/>
      <c r="BJ366" s="184"/>
      <c r="BK366" s="184"/>
      <c r="BL366" s="184"/>
      <c r="BM366" s="184"/>
      <c r="BN366" s="184"/>
      <c r="BO366" s="184"/>
      <c r="BP366" s="184"/>
      <c r="BQ366" s="184"/>
      <c r="BR366" s="184"/>
      <c r="BS366" s="184"/>
      <c r="BT366" s="184"/>
      <c r="BU366" s="185"/>
      <c r="BV366" s="185"/>
      <c r="BW366" s="185"/>
      <c r="BX366" s="185"/>
      <c r="BY366" s="184"/>
      <c r="BZ366" s="184"/>
      <c r="CA366" s="184"/>
      <c r="CB366" s="186"/>
      <c r="CC366" s="187">
        <f t="shared" si="17"/>
        <v>0</v>
      </c>
      <c r="CD366" s="188"/>
      <c r="CE366" s="188"/>
      <c r="CF366" s="189"/>
      <c r="CG366" s="14"/>
      <c r="CH366" s="166">
        <f t="shared" si="18"/>
        <v>0</v>
      </c>
      <c r="CI366" s="167"/>
      <c r="CJ366" s="167"/>
      <c r="CK366" s="167"/>
      <c r="CL366" s="14"/>
      <c r="CM366" s="190"/>
      <c r="CN366" s="191"/>
      <c r="CO366" s="191"/>
      <c r="CP366" s="191"/>
      <c r="CQ366" s="191"/>
      <c r="CR366" s="192"/>
    </row>
    <row r="367" spans="1:96" s="7" customFormat="1" ht="12.75" customHeight="1">
      <c r="A367" s="193"/>
      <c r="B367" s="185"/>
      <c r="C367" s="185"/>
      <c r="D367" s="185"/>
      <c r="E367" s="194"/>
      <c r="F367" s="194"/>
      <c r="G367" s="194"/>
      <c r="H367" s="194"/>
      <c r="I367" s="194"/>
      <c r="J367" s="194"/>
      <c r="K367" s="194"/>
      <c r="L367" s="194"/>
      <c r="M367" s="194"/>
      <c r="N367" s="194"/>
      <c r="O367" s="194"/>
      <c r="P367" s="195"/>
      <c r="Q367" s="196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8"/>
      <c r="AD367" s="198"/>
      <c r="AE367" s="198"/>
      <c r="AF367" s="199"/>
      <c r="AG367" s="200"/>
      <c r="AH367" s="201"/>
      <c r="AI367" s="201"/>
      <c r="AJ367" s="201"/>
      <c r="AK367" s="201"/>
      <c r="AL367" s="201"/>
      <c r="AM367" s="201"/>
      <c r="AN367" s="201"/>
      <c r="AO367" s="170">
        <f t="shared" si="16"/>
        <v>0</v>
      </c>
      <c r="AP367" s="170"/>
      <c r="AQ367" s="170"/>
      <c r="AR367" s="170"/>
      <c r="AS367" s="185"/>
      <c r="AT367" s="185"/>
      <c r="AU367" s="185"/>
      <c r="AV367" s="185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  <c r="BG367" s="184"/>
      <c r="BH367" s="184"/>
      <c r="BI367" s="184"/>
      <c r="BJ367" s="184"/>
      <c r="BK367" s="184"/>
      <c r="BL367" s="184"/>
      <c r="BM367" s="184"/>
      <c r="BN367" s="184"/>
      <c r="BO367" s="184"/>
      <c r="BP367" s="184"/>
      <c r="BQ367" s="184"/>
      <c r="BR367" s="184"/>
      <c r="BS367" s="184"/>
      <c r="BT367" s="184"/>
      <c r="BU367" s="185"/>
      <c r="BV367" s="185"/>
      <c r="BW367" s="185"/>
      <c r="BX367" s="185"/>
      <c r="BY367" s="184"/>
      <c r="BZ367" s="184"/>
      <c r="CA367" s="184"/>
      <c r="CB367" s="186"/>
      <c r="CC367" s="187">
        <f t="shared" si="17"/>
        <v>0</v>
      </c>
      <c r="CD367" s="188"/>
      <c r="CE367" s="188"/>
      <c r="CF367" s="189"/>
      <c r="CG367" s="14"/>
      <c r="CH367" s="166">
        <f t="shared" si="18"/>
        <v>0</v>
      </c>
      <c r="CI367" s="167"/>
      <c r="CJ367" s="167"/>
      <c r="CK367" s="167"/>
      <c r="CL367" s="14"/>
      <c r="CM367" s="190"/>
      <c r="CN367" s="191"/>
      <c r="CO367" s="191"/>
      <c r="CP367" s="191"/>
      <c r="CQ367" s="191"/>
      <c r="CR367" s="192"/>
    </row>
    <row r="368" spans="1:96" s="7" customFormat="1" ht="12.75" customHeight="1">
      <c r="A368" s="193"/>
      <c r="B368" s="185"/>
      <c r="C368" s="185"/>
      <c r="D368" s="185"/>
      <c r="E368" s="194"/>
      <c r="F368" s="194"/>
      <c r="G368" s="194"/>
      <c r="H368" s="194"/>
      <c r="I368" s="194"/>
      <c r="J368" s="194"/>
      <c r="K368" s="194"/>
      <c r="L368" s="194"/>
      <c r="M368" s="194"/>
      <c r="N368" s="194"/>
      <c r="O368" s="194"/>
      <c r="P368" s="195"/>
      <c r="Q368" s="196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8"/>
      <c r="AD368" s="198"/>
      <c r="AE368" s="198"/>
      <c r="AF368" s="199"/>
      <c r="AG368" s="200"/>
      <c r="AH368" s="201"/>
      <c r="AI368" s="201"/>
      <c r="AJ368" s="201"/>
      <c r="AK368" s="201"/>
      <c r="AL368" s="201"/>
      <c r="AM368" s="201"/>
      <c r="AN368" s="201"/>
      <c r="AO368" s="170">
        <f t="shared" si="16"/>
        <v>0</v>
      </c>
      <c r="AP368" s="170"/>
      <c r="AQ368" s="170"/>
      <c r="AR368" s="170"/>
      <c r="AS368" s="185"/>
      <c r="AT368" s="185"/>
      <c r="AU368" s="185"/>
      <c r="AV368" s="185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  <c r="BG368" s="184"/>
      <c r="BH368" s="184"/>
      <c r="BI368" s="184"/>
      <c r="BJ368" s="184"/>
      <c r="BK368" s="184"/>
      <c r="BL368" s="184"/>
      <c r="BM368" s="184"/>
      <c r="BN368" s="184"/>
      <c r="BO368" s="184"/>
      <c r="BP368" s="184"/>
      <c r="BQ368" s="184"/>
      <c r="BR368" s="184"/>
      <c r="BS368" s="184"/>
      <c r="BT368" s="184"/>
      <c r="BU368" s="185"/>
      <c r="BV368" s="185"/>
      <c r="BW368" s="185"/>
      <c r="BX368" s="185"/>
      <c r="BY368" s="184"/>
      <c r="BZ368" s="184"/>
      <c r="CA368" s="184"/>
      <c r="CB368" s="186"/>
      <c r="CC368" s="187">
        <f t="shared" si="17"/>
        <v>0</v>
      </c>
      <c r="CD368" s="188"/>
      <c r="CE368" s="188"/>
      <c r="CF368" s="189"/>
      <c r="CG368" s="14"/>
      <c r="CH368" s="166">
        <f t="shared" si="18"/>
        <v>0</v>
      </c>
      <c r="CI368" s="167"/>
      <c r="CJ368" s="167"/>
      <c r="CK368" s="167"/>
      <c r="CL368" s="14"/>
      <c r="CM368" s="190"/>
      <c r="CN368" s="191"/>
      <c r="CO368" s="191"/>
      <c r="CP368" s="191"/>
      <c r="CQ368" s="191"/>
      <c r="CR368" s="192"/>
    </row>
    <row r="369" spans="1:96" s="7" customFormat="1" ht="12.75" customHeight="1">
      <c r="A369" s="193"/>
      <c r="B369" s="185"/>
      <c r="C369" s="185"/>
      <c r="D369" s="185"/>
      <c r="E369" s="194"/>
      <c r="F369" s="194"/>
      <c r="G369" s="194"/>
      <c r="H369" s="194"/>
      <c r="I369" s="194"/>
      <c r="J369" s="194"/>
      <c r="K369" s="194"/>
      <c r="L369" s="194"/>
      <c r="M369" s="194"/>
      <c r="N369" s="194"/>
      <c r="O369" s="194"/>
      <c r="P369" s="195"/>
      <c r="Q369" s="196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8"/>
      <c r="AD369" s="198"/>
      <c r="AE369" s="198"/>
      <c r="AF369" s="199"/>
      <c r="AG369" s="200"/>
      <c r="AH369" s="201"/>
      <c r="AI369" s="201"/>
      <c r="AJ369" s="201"/>
      <c r="AK369" s="201"/>
      <c r="AL369" s="201"/>
      <c r="AM369" s="201"/>
      <c r="AN369" s="201"/>
      <c r="AO369" s="170">
        <f t="shared" si="16"/>
        <v>0</v>
      </c>
      <c r="AP369" s="170"/>
      <c r="AQ369" s="170"/>
      <c r="AR369" s="170"/>
      <c r="AS369" s="185"/>
      <c r="AT369" s="185"/>
      <c r="AU369" s="185"/>
      <c r="AV369" s="185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  <c r="BG369" s="184"/>
      <c r="BH369" s="184"/>
      <c r="BI369" s="184"/>
      <c r="BJ369" s="184"/>
      <c r="BK369" s="184"/>
      <c r="BL369" s="184"/>
      <c r="BM369" s="184"/>
      <c r="BN369" s="184"/>
      <c r="BO369" s="184"/>
      <c r="BP369" s="184"/>
      <c r="BQ369" s="184"/>
      <c r="BR369" s="184"/>
      <c r="BS369" s="184"/>
      <c r="BT369" s="184"/>
      <c r="BU369" s="185"/>
      <c r="BV369" s="185"/>
      <c r="BW369" s="185"/>
      <c r="BX369" s="185"/>
      <c r="BY369" s="184"/>
      <c r="BZ369" s="184"/>
      <c r="CA369" s="184"/>
      <c r="CB369" s="186"/>
      <c r="CC369" s="187">
        <f t="shared" si="17"/>
        <v>0</v>
      </c>
      <c r="CD369" s="188"/>
      <c r="CE369" s="188"/>
      <c r="CF369" s="189"/>
      <c r="CG369" s="14"/>
      <c r="CH369" s="166">
        <f t="shared" si="18"/>
        <v>0</v>
      </c>
      <c r="CI369" s="167"/>
      <c r="CJ369" s="167"/>
      <c r="CK369" s="167"/>
      <c r="CL369" s="14"/>
      <c r="CM369" s="190"/>
      <c r="CN369" s="191"/>
      <c r="CO369" s="191"/>
      <c r="CP369" s="191"/>
      <c r="CQ369" s="191"/>
      <c r="CR369" s="192"/>
    </row>
    <row r="370" spans="1:96" s="7" customFormat="1" ht="12.75" customHeight="1">
      <c r="A370" s="193"/>
      <c r="B370" s="185"/>
      <c r="C370" s="185"/>
      <c r="D370" s="185"/>
      <c r="E370" s="194"/>
      <c r="F370" s="194"/>
      <c r="G370" s="194"/>
      <c r="H370" s="194"/>
      <c r="I370" s="194"/>
      <c r="J370" s="194"/>
      <c r="K370" s="194"/>
      <c r="L370" s="194"/>
      <c r="M370" s="194"/>
      <c r="N370" s="194"/>
      <c r="O370" s="194"/>
      <c r="P370" s="195"/>
      <c r="Q370" s="196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8"/>
      <c r="AD370" s="198"/>
      <c r="AE370" s="198"/>
      <c r="AF370" s="199"/>
      <c r="AG370" s="200"/>
      <c r="AH370" s="201"/>
      <c r="AI370" s="201"/>
      <c r="AJ370" s="201"/>
      <c r="AK370" s="201"/>
      <c r="AL370" s="201"/>
      <c r="AM370" s="201"/>
      <c r="AN370" s="201"/>
      <c r="AO370" s="170">
        <f t="shared" si="16"/>
        <v>0</v>
      </c>
      <c r="AP370" s="170"/>
      <c r="AQ370" s="170"/>
      <c r="AR370" s="170"/>
      <c r="AS370" s="185"/>
      <c r="AT370" s="185"/>
      <c r="AU370" s="185"/>
      <c r="AV370" s="185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4"/>
      <c r="BN370" s="184"/>
      <c r="BO370" s="184"/>
      <c r="BP370" s="184"/>
      <c r="BQ370" s="184"/>
      <c r="BR370" s="184"/>
      <c r="BS370" s="184"/>
      <c r="BT370" s="184"/>
      <c r="BU370" s="185"/>
      <c r="BV370" s="185"/>
      <c r="BW370" s="185"/>
      <c r="BX370" s="185"/>
      <c r="BY370" s="184"/>
      <c r="BZ370" s="184"/>
      <c r="CA370" s="184"/>
      <c r="CB370" s="186"/>
      <c r="CC370" s="187">
        <f t="shared" si="17"/>
        <v>0</v>
      </c>
      <c r="CD370" s="188"/>
      <c r="CE370" s="188"/>
      <c r="CF370" s="189"/>
      <c r="CG370" s="14"/>
      <c r="CH370" s="166">
        <f t="shared" si="18"/>
        <v>0</v>
      </c>
      <c r="CI370" s="167"/>
      <c r="CJ370" s="167"/>
      <c r="CK370" s="167"/>
      <c r="CL370" s="14"/>
      <c r="CM370" s="190"/>
      <c r="CN370" s="191"/>
      <c r="CO370" s="191"/>
      <c r="CP370" s="191"/>
      <c r="CQ370" s="191"/>
      <c r="CR370" s="192"/>
    </row>
    <row r="371" spans="1:96" s="7" customFormat="1" ht="12.75" customHeight="1">
      <c r="A371" s="193"/>
      <c r="B371" s="185"/>
      <c r="C371" s="185"/>
      <c r="D371" s="185"/>
      <c r="E371" s="194"/>
      <c r="F371" s="194"/>
      <c r="G371" s="194"/>
      <c r="H371" s="194"/>
      <c r="I371" s="194"/>
      <c r="J371" s="194"/>
      <c r="K371" s="194"/>
      <c r="L371" s="194"/>
      <c r="M371" s="194"/>
      <c r="N371" s="194"/>
      <c r="O371" s="194"/>
      <c r="P371" s="195"/>
      <c r="Q371" s="196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8"/>
      <c r="AD371" s="198"/>
      <c r="AE371" s="198"/>
      <c r="AF371" s="199"/>
      <c r="AG371" s="200"/>
      <c r="AH371" s="201"/>
      <c r="AI371" s="201"/>
      <c r="AJ371" s="201"/>
      <c r="AK371" s="201"/>
      <c r="AL371" s="201"/>
      <c r="AM371" s="201"/>
      <c r="AN371" s="201"/>
      <c r="AO371" s="170">
        <f t="shared" si="16"/>
        <v>0</v>
      </c>
      <c r="AP371" s="170"/>
      <c r="AQ371" s="170"/>
      <c r="AR371" s="170"/>
      <c r="AS371" s="185"/>
      <c r="AT371" s="185"/>
      <c r="AU371" s="185"/>
      <c r="AV371" s="185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184"/>
      <c r="BN371" s="184"/>
      <c r="BO371" s="184"/>
      <c r="BP371" s="184"/>
      <c r="BQ371" s="184"/>
      <c r="BR371" s="184"/>
      <c r="BS371" s="184"/>
      <c r="BT371" s="184"/>
      <c r="BU371" s="185"/>
      <c r="BV371" s="185"/>
      <c r="BW371" s="185"/>
      <c r="BX371" s="185"/>
      <c r="BY371" s="184"/>
      <c r="BZ371" s="184"/>
      <c r="CA371" s="184"/>
      <c r="CB371" s="186"/>
      <c r="CC371" s="187">
        <f t="shared" si="17"/>
        <v>0</v>
      </c>
      <c r="CD371" s="188"/>
      <c r="CE371" s="188"/>
      <c r="CF371" s="189"/>
      <c r="CG371" s="14"/>
      <c r="CH371" s="166">
        <f t="shared" si="18"/>
        <v>0</v>
      </c>
      <c r="CI371" s="167"/>
      <c r="CJ371" s="167"/>
      <c r="CK371" s="167"/>
      <c r="CL371" s="14"/>
      <c r="CM371" s="190"/>
      <c r="CN371" s="191"/>
      <c r="CO371" s="191"/>
      <c r="CP371" s="191"/>
      <c r="CQ371" s="191"/>
      <c r="CR371" s="192"/>
    </row>
    <row r="372" spans="1:96" s="7" customFormat="1" ht="12.75" customHeight="1">
      <c r="A372" s="193"/>
      <c r="B372" s="185"/>
      <c r="C372" s="185"/>
      <c r="D372" s="185"/>
      <c r="E372" s="194"/>
      <c r="F372" s="194"/>
      <c r="G372" s="194"/>
      <c r="H372" s="194"/>
      <c r="I372" s="194"/>
      <c r="J372" s="194"/>
      <c r="K372" s="194"/>
      <c r="L372" s="194"/>
      <c r="M372" s="194"/>
      <c r="N372" s="194"/>
      <c r="O372" s="194"/>
      <c r="P372" s="195"/>
      <c r="Q372" s="196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8"/>
      <c r="AD372" s="198"/>
      <c r="AE372" s="198"/>
      <c r="AF372" s="199"/>
      <c r="AG372" s="200"/>
      <c r="AH372" s="201"/>
      <c r="AI372" s="201"/>
      <c r="AJ372" s="201"/>
      <c r="AK372" s="201"/>
      <c r="AL372" s="201"/>
      <c r="AM372" s="201"/>
      <c r="AN372" s="201"/>
      <c r="AO372" s="170">
        <f t="shared" si="16"/>
        <v>0</v>
      </c>
      <c r="AP372" s="170"/>
      <c r="AQ372" s="170"/>
      <c r="AR372" s="170"/>
      <c r="AS372" s="185"/>
      <c r="AT372" s="185"/>
      <c r="AU372" s="185"/>
      <c r="AV372" s="185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184"/>
      <c r="BN372" s="184"/>
      <c r="BO372" s="184"/>
      <c r="BP372" s="184"/>
      <c r="BQ372" s="184"/>
      <c r="BR372" s="184"/>
      <c r="BS372" s="184"/>
      <c r="BT372" s="184"/>
      <c r="BU372" s="185"/>
      <c r="BV372" s="185"/>
      <c r="BW372" s="185"/>
      <c r="BX372" s="185"/>
      <c r="BY372" s="184"/>
      <c r="BZ372" s="184"/>
      <c r="CA372" s="184"/>
      <c r="CB372" s="186"/>
      <c r="CC372" s="187">
        <f t="shared" si="17"/>
        <v>0</v>
      </c>
      <c r="CD372" s="188"/>
      <c r="CE372" s="188"/>
      <c r="CF372" s="189"/>
      <c r="CG372" s="14"/>
      <c r="CH372" s="166">
        <f t="shared" si="18"/>
        <v>0</v>
      </c>
      <c r="CI372" s="167"/>
      <c r="CJ372" s="167"/>
      <c r="CK372" s="167"/>
      <c r="CL372" s="14"/>
      <c r="CM372" s="190"/>
      <c r="CN372" s="191"/>
      <c r="CO372" s="191"/>
      <c r="CP372" s="191"/>
      <c r="CQ372" s="191"/>
      <c r="CR372" s="192"/>
    </row>
    <row r="373" spans="1:96" s="7" customFormat="1" ht="12.75" customHeight="1">
      <c r="A373" s="193"/>
      <c r="B373" s="185"/>
      <c r="C373" s="185"/>
      <c r="D373" s="185"/>
      <c r="E373" s="194"/>
      <c r="F373" s="194"/>
      <c r="G373" s="194"/>
      <c r="H373" s="194"/>
      <c r="I373" s="194"/>
      <c r="J373" s="194"/>
      <c r="K373" s="194"/>
      <c r="L373" s="194"/>
      <c r="M373" s="194"/>
      <c r="N373" s="194"/>
      <c r="O373" s="194"/>
      <c r="P373" s="195"/>
      <c r="Q373" s="196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8"/>
      <c r="AD373" s="198"/>
      <c r="AE373" s="198"/>
      <c r="AF373" s="199"/>
      <c r="AG373" s="200"/>
      <c r="AH373" s="201"/>
      <c r="AI373" s="201"/>
      <c r="AJ373" s="201"/>
      <c r="AK373" s="201"/>
      <c r="AL373" s="201"/>
      <c r="AM373" s="201"/>
      <c r="AN373" s="201"/>
      <c r="AO373" s="170">
        <f t="shared" si="16"/>
        <v>0</v>
      </c>
      <c r="AP373" s="170"/>
      <c r="AQ373" s="170"/>
      <c r="AR373" s="170"/>
      <c r="AS373" s="185"/>
      <c r="AT373" s="185"/>
      <c r="AU373" s="185"/>
      <c r="AV373" s="185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184"/>
      <c r="BN373" s="184"/>
      <c r="BO373" s="184"/>
      <c r="BP373" s="184"/>
      <c r="BQ373" s="184"/>
      <c r="BR373" s="184"/>
      <c r="BS373" s="184"/>
      <c r="BT373" s="184"/>
      <c r="BU373" s="185"/>
      <c r="BV373" s="185"/>
      <c r="BW373" s="185"/>
      <c r="BX373" s="185"/>
      <c r="BY373" s="184"/>
      <c r="BZ373" s="184"/>
      <c r="CA373" s="184"/>
      <c r="CB373" s="186"/>
      <c r="CC373" s="187">
        <f t="shared" si="17"/>
        <v>0</v>
      </c>
      <c r="CD373" s="188"/>
      <c r="CE373" s="188"/>
      <c r="CF373" s="189"/>
      <c r="CG373" s="14"/>
      <c r="CH373" s="166">
        <f t="shared" si="18"/>
        <v>0</v>
      </c>
      <c r="CI373" s="167"/>
      <c r="CJ373" s="167"/>
      <c r="CK373" s="167"/>
      <c r="CL373" s="14"/>
      <c r="CM373" s="190"/>
      <c r="CN373" s="191"/>
      <c r="CO373" s="191"/>
      <c r="CP373" s="191"/>
      <c r="CQ373" s="191"/>
      <c r="CR373" s="192"/>
    </row>
    <row r="374" spans="1:96" s="7" customFormat="1" ht="12.75" customHeight="1">
      <c r="A374" s="193"/>
      <c r="B374" s="185"/>
      <c r="C374" s="185"/>
      <c r="D374" s="185"/>
      <c r="E374" s="194"/>
      <c r="F374" s="194"/>
      <c r="G374" s="194"/>
      <c r="H374" s="194"/>
      <c r="I374" s="194"/>
      <c r="J374" s="194"/>
      <c r="K374" s="194"/>
      <c r="L374" s="194"/>
      <c r="M374" s="194"/>
      <c r="N374" s="194"/>
      <c r="O374" s="194"/>
      <c r="P374" s="195"/>
      <c r="Q374" s="196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8"/>
      <c r="AD374" s="198"/>
      <c r="AE374" s="198"/>
      <c r="AF374" s="199"/>
      <c r="AG374" s="200"/>
      <c r="AH374" s="201"/>
      <c r="AI374" s="201"/>
      <c r="AJ374" s="201"/>
      <c r="AK374" s="201"/>
      <c r="AL374" s="201"/>
      <c r="AM374" s="201"/>
      <c r="AN374" s="201"/>
      <c r="AO374" s="170">
        <f t="shared" si="16"/>
        <v>0</v>
      </c>
      <c r="AP374" s="170"/>
      <c r="AQ374" s="170"/>
      <c r="AR374" s="170"/>
      <c r="AS374" s="185"/>
      <c r="AT374" s="185"/>
      <c r="AU374" s="185"/>
      <c r="AV374" s="185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4"/>
      <c r="BN374" s="184"/>
      <c r="BO374" s="184"/>
      <c r="BP374" s="184"/>
      <c r="BQ374" s="184"/>
      <c r="BR374" s="184"/>
      <c r="BS374" s="184"/>
      <c r="BT374" s="184"/>
      <c r="BU374" s="185"/>
      <c r="BV374" s="185"/>
      <c r="BW374" s="185"/>
      <c r="BX374" s="185"/>
      <c r="BY374" s="184"/>
      <c r="BZ374" s="184"/>
      <c r="CA374" s="184"/>
      <c r="CB374" s="186"/>
      <c r="CC374" s="187">
        <f t="shared" si="17"/>
        <v>0</v>
      </c>
      <c r="CD374" s="188"/>
      <c r="CE374" s="188"/>
      <c r="CF374" s="189"/>
      <c r="CG374" s="14"/>
      <c r="CH374" s="166">
        <f t="shared" si="18"/>
        <v>0</v>
      </c>
      <c r="CI374" s="167"/>
      <c r="CJ374" s="167"/>
      <c r="CK374" s="167"/>
      <c r="CL374" s="14"/>
      <c r="CM374" s="190"/>
      <c r="CN374" s="191"/>
      <c r="CO374" s="191"/>
      <c r="CP374" s="191"/>
      <c r="CQ374" s="191"/>
      <c r="CR374" s="192"/>
    </row>
    <row r="375" spans="1:96" s="7" customFormat="1" ht="12.75" customHeight="1">
      <c r="A375" s="193"/>
      <c r="B375" s="185"/>
      <c r="C375" s="185"/>
      <c r="D375" s="185"/>
      <c r="E375" s="194"/>
      <c r="F375" s="194"/>
      <c r="G375" s="194"/>
      <c r="H375" s="194"/>
      <c r="I375" s="194"/>
      <c r="J375" s="194"/>
      <c r="K375" s="194"/>
      <c r="L375" s="194"/>
      <c r="M375" s="194"/>
      <c r="N375" s="194"/>
      <c r="O375" s="194"/>
      <c r="P375" s="195"/>
      <c r="Q375" s="196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8"/>
      <c r="AD375" s="198"/>
      <c r="AE375" s="198"/>
      <c r="AF375" s="199"/>
      <c r="AG375" s="200"/>
      <c r="AH375" s="201"/>
      <c r="AI375" s="201"/>
      <c r="AJ375" s="201"/>
      <c r="AK375" s="201"/>
      <c r="AL375" s="201"/>
      <c r="AM375" s="201"/>
      <c r="AN375" s="201"/>
      <c r="AO375" s="170">
        <f t="shared" si="16"/>
        <v>0</v>
      </c>
      <c r="AP375" s="170"/>
      <c r="AQ375" s="170"/>
      <c r="AR375" s="170"/>
      <c r="AS375" s="185"/>
      <c r="AT375" s="185"/>
      <c r="AU375" s="185"/>
      <c r="AV375" s="185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  <c r="BG375" s="184"/>
      <c r="BH375" s="184"/>
      <c r="BI375" s="184"/>
      <c r="BJ375" s="184"/>
      <c r="BK375" s="184"/>
      <c r="BL375" s="184"/>
      <c r="BM375" s="184"/>
      <c r="BN375" s="184"/>
      <c r="BO375" s="184"/>
      <c r="BP375" s="184"/>
      <c r="BQ375" s="184"/>
      <c r="BR375" s="184"/>
      <c r="BS375" s="184"/>
      <c r="BT375" s="184"/>
      <c r="BU375" s="185"/>
      <c r="BV375" s="185"/>
      <c r="BW375" s="185"/>
      <c r="BX375" s="185"/>
      <c r="BY375" s="184"/>
      <c r="BZ375" s="184"/>
      <c r="CA375" s="184"/>
      <c r="CB375" s="186"/>
      <c r="CC375" s="187">
        <f t="shared" si="17"/>
        <v>0</v>
      </c>
      <c r="CD375" s="188"/>
      <c r="CE375" s="188"/>
      <c r="CF375" s="189"/>
      <c r="CG375" s="14"/>
      <c r="CH375" s="166">
        <f t="shared" si="18"/>
        <v>0</v>
      </c>
      <c r="CI375" s="167"/>
      <c r="CJ375" s="167"/>
      <c r="CK375" s="167"/>
      <c r="CL375" s="14"/>
      <c r="CM375" s="190"/>
      <c r="CN375" s="191"/>
      <c r="CO375" s="191"/>
      <c r="CP375" s="191"/>
      <c r="CQ375" s="191"/>
      <c r="CR375" s="192"/>
    </row>
    <row r="376" spans="1:96" s="7" customFormat="1" ht="12.75" customHeight="1">
      <c r="A376" s="193"/>
      <c r="B376" s="185"/>
      <c r="C376" s="185"/>
      <c r="D376" s="185"/>
      <c r="E376" s="194"/>
      <c r="F376" s="194"/>
      <c r="G376" s="194"/>
      <c r="H376" s="194"/>
      <c r="I376" s="194"/>
      <c r="J376" s="194"/>
      <c r="K376" s="194"/>
      <c r="L376" s="194"/>
      <c r="M376" s="194"/>
      <c r="N376" s="194"/>
      <c r="O376" s="194"/>
      <c r="P376" s="195"/>
      <c r="Q376" s="196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8"/>
      <c r="AD376" s="198"/>
      <c r="AE376" s="198"/>
      <c r="AF376" s="199"/>
      <c r="AG376" s="200"/>
      <c r="AH376" s="201"/>
      <c r="AI376" s="201"/>
      <c r="AJ376" s="201"/>
      <c r="AK376" s="201"/>
      <c r="AL376" s="201"/>
      <c r="AM376" s="201"/>
      <c r="AN376" s="201"/>
      <c r="AO376" s="170">
        <f t="shared" si="16"/>
        <v>0</v>
      </c>
      <c r="AP376" s="170"/>
      <c r="AQ376" s="170"/>
      <c r="AR376" s="170"/>
      <c r="AS376" s="185"/>
      <c r="AT376" s="185"/>
      <c r="AU376" s="185"/>
      <c r="AV376" s="185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/>
      <c r="BI376" s="184"/>
      <c r="BJ376" s="184"/>
      <c r="BK376" s="184"/>
      <c r="BL376" s="184"/>
      <c r="BM376" s="184"/>
      <c r="BN376" s="184"/>
      <c r="BO376" s="184"/>
      <c r="BP376" s="184"/>
      <c r="BQ376" s="184"/>
      <c r="BR376" s="184"/>
      <c r="BS376" s="184"/>
      <c r="BT376" s="184"/>
      <c r="BU376" s="185"/>
      <c r="BV376" s="185"/>
      <c r="BW376" s="185"/>
      <c r="BX376" s="185"/>
      <c r="BY376" s="184"/>
      <c r="BZ376" s="184"/>
      <c r="CA376" s="184"/>
      <c r="CB376" s="186"/>
      <c r="CC376" s="187">
        <f t="shared" si="17"/>
        <v>0</v>
      </c>
      <c r="CD376" s="188"/>
      <c r="CE376" s="188"/>
      <c r="CF376" s="189"/>
      <c r="CG376" s="14"/>
      <c r="CH376" s="166">
        <f t="shared" si="18"/>
        <v>0</v>
      </c>
      <c r="CI376" s="167"/>
      <c r="CJ376" s="167"/>
      <c r="CK376" s="167"/>
      <c r="CL376" s="14"/>
      <c r="CM376" s="190"/>
      <c r="CN376" s="191"/>
      <c r="CO376" s="191"/>
      <c r="CP376" s="191"/>
      <c r="CQ376" s="191"/>
      <c r="CR376" s="192"/>
    </row>
    <row r="377" spans="1:96" s="7" customFormat="1" ht="12.75" customHeight="1">
      <c r="A377" s="193"/>
      <c r="B377" s="185"/>
      <c r="C377" s="185"/>
      <c r="D377" s="185"/>
      <c r="E377" s="194"/>
      <c r="F377" s="194"/>
      <c r="G377" s="194"/>
      <c r="H377" s="194"/>
      <c r="I377" s="194"/>
      <c r="J377" s="194"/>
      <c r="K377" s="194"/>
      <c r="L377" s="194"/>
      <c r="M377" s="194"/>
      <c r="N377" s="194"/>
      <c r="O377" s="194"/>
      <c r="P377" s="195"/>
      <c r="Q377" s="196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8"/>
      <c r="AD377" s="198"/>
      <c r="AE377" s="198"/>
      <c r="AF377" s="199"/>
      <c r="AG377" s="200"/>
      <c r="AH377" s="201"/>
      <c r="AI377" s="201"/>
      <c r="AJ377" s="201"/>
      <c r="AK377" s="201"/>
      <c r="AL377" s="201"/>
      <c r="AM377" s="201"/>
      <c r="AN377" s="201"/>
      <c r="AO377" s="170">
        <f t="shared" si="16"/>
        <v>0</v>
      </c>
      <c r="AP377" s="170"/>
      <c r="AQ377" s="170"/>
      <c r="AR377" s="170"/>
      <c r="AS377" s="185"/>
      <c r="AT377" s="185"/>
      <c r="AU377" s="185"/>
      <c r="AV377" s="185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  <c r="BG377" s="184"/>
      <c r="BH377" s="184"/>
      <c r="BI377" s="184"/>
      <c r="BJ377" s="184"/>
      <c r="BK377" s="184"/>
      <c r="BL377" s="184"/>
      <c r="BM377" s="184"/>
      <c r="BN377" s="184"/>
      <c r="BO377" s="184"/>
      <c r="BP377" s="184"/>
      <c r="BQ377" s="184"/>
      <c r="BR377" s="184"/>
      <c r="BS377" s="184"/>
      <c r="BT377" s="184"/>
      <c r="BU377" s="185"/>
      <c r="BV377" s="185"/>
      <c r="BW377" s="185"/>
      <c r="BX377" s="185"/>
      <c r="BY377" s="184"/>
      <c r="BZ377" s="184"/>
      <c r="CA377" s="184"/>
      <c r="CB377" s="186"/>
      <c r="CC377" s="187">
        <f t="shared" si="17"/>
        <v>0</v>
      </c>
      <c r="CD377" s="188"/>
      <c r="CE377" s="188"/>
      <c r="CF377" s="189"/>
      <c r="CG377" s="14"/>
      <c r="CH377" s="166">
        <f t="shared" si="18"/>
        <v>0</v>
      </c>
      <c r="CI377" s="167"/>
      <c r="CJ377" s="167"/>
      <c r="CK377" s="167"/>
      <c r="CL377" s="14"/>
      <c r="CM377" s="190"/>
      <c r="CN377" s="191"/>
      <c r="CO377" s="191"/>
      <c r="CP377" s="191"/>
      <c r="CQ377" s="191"/>
      <c r="CR377" s="192"/>
    </row>
    <row r="378" spans="1:96" s="7" customFormat="1" ht="12.75" customHeight="1">
      <c r="A378" s="193"/>
      <c r="B378" s="185"/>
      <c r="C378" s="185"/>
      <c r="D378" s="185"/>
      <c r="E378" s="194"/>
      <c r="F378" s="194"/>
      <c r="G378" s="194"/>
      <c r="H378" s="194"/>
      <c r="I378" s="194"/>
      <c r="J378" s="194"/>
      <c r="K378" s="194"/>
      <c r="L378" s="194"/>
      <c r="M378" s="194"/>
      <c r="N378" s="194"/>
      <c r="O378" s="194"/>
      <c r="P378" s="195"/>
      <c r="Q378" s="196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8"/>
      <c r="AD378" s="198"/>
      <c r="AE378" s="198"/>
      <c r="AF378" s="199"/>
      <c r="AG378" s="200"/>
      <c r="AH378" s="201"/>
      <c r="AI378" s="201"/>
      <c r="AJ378" s="201"/>
      <c r="AK378" s="201"/>
      <c r="AL378" s="201"/>
      <c r="AM378" s="201"/>
      <c r="AN378" s="201"/>
      <c r="AO378" s="170">
        <f t="shared" si="16"/>
        <v>0</v>
      </c>
      <c r="AP378" s="170"/>
      <c r="AQ378" s="170"/>
      <c r="AR378" s="170"/>
      <c r="AS378" s="185"/>
      <c r="AT378" s="185"/>
      <c r="AU378" s="185"/>
      <c r="AV378" s="185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4"/>
      <c r="BN378" s="184"/>
      <c r="BO378" s="184"/>
      <c r="BP378" s="184"/>
      <c r="BQ378" s="184"/>
      <c r="BR378" s="184"/>
      <c r="BS378" s="184"/>
      <c r="BT378" s="184"/>
      <c r="BU378" s="185"/>
      <c r="BV378" s="185"/>
      <c r="BW378" s="185"/>
      <c r="BX378" s="185"/>
      <c r="BY378" s="184"/>
      <c r="BZ378" s="184"/>
      <c r="CA378" s="184"/>
      <c r="CB378" s="186"/>
      <c r="CC378" s="187">
        <f t="shared" si="17"/>
        <v>0</v>
      </c>
      <c r="CD378" s="188"/>
      <c r="CE378" s="188"/>
      <c r="CF378" s="189"/>
      <c r="CG378" s="14"/>
      <c r="CH378" s="166">
        <f t="shared" si="18"/>
        <v>0</v>
      </c>
      <c r="CI378" s="167"/>
      <c r="CJ378" s="167"/>
      <c r="CK378" s="167"/>
      <c r="CL378" s="14"/>
      <c r="CM378" s="190"/>
      <c r="CN378" s="191"/>
      <c r="CO378" s="191"/>
      <c r="CP378" s="191"/>
      <c r="CQ378" s="191"/>
      <c r="CR378" s="192"/>
    </row>
    <row r="379" spans="1:96" s="7" customFormat="1" ht="12.75" customHeight="1">
      <c r="A379" s="193"/>
      <c r="B379" s="185"/>
      <c r="C379" s="185"/>
      <c r="D379" s="185"/>
      <c r="E379" s="194"/>
      <c r="F379" s="194"/>
      <c r="G379" s="194"/>
      <c r="H379" s="194"/>
      <c r="I379" s="194"/>
      <c r="J379" s="194"/>
      <c r="K379" s="194"/>
      <c r="L379" s="194"/>
      <c r="M379" s="194"/>
      <c r="N379" s="194"/>
      <c r="O379" s="194"/>
      <c r="P379" s="195"/>
      <c r="Q379" s="196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8"/>
      <c r="AD379" s="198"/>
      <c r="AE379" s="198"/>
      <c r="AF379" s="199"/>
      <c r="AG379" s="200"/>
      <c r="AH379" s="201"/>
      <c r="AI379" s="201"/>
      <c r="AJ379" s="201"/>
      <c r="AK379" s="201"/>
      <c r="AL379" s="201"/>
      <c r="AM379" s="201"/>
      <c r="AN379" s="201"/>
      <c r="AO379" s="170">
        <f t="shared" si="16"/>
        <v>0</v>
      </c>
      <c r="AP379" s="170"/>
      <c r="AQ379" s="170"/>
      <c r="AR379" s="170"/>
      <c r="AS379" s="185"/>
      <c r="AT379" s="185"/>
      <c r="AU379" s="185"/>
      <c r="AV379" s="185"/>
      <c r="AW379" s="184"/>
      <c r="AX379" s="184"/>
      <c r="AY379" s="184"/>
      <c r="AZ379" s="184"/>
      <c r="BA379" s="184"/>
      <c r="BB379" s="184"/>
      <c r="BC379" s="184"/>
      <c r="BD379" s="184"/>
      <c r="BE379" s="184"/>
      <c r="BF379" s="184"/>
      <c r="BG379" s="184"/>
      <c r="BH379" s="184"/>
      <c r="BI379" s="184"/>
      <c r="BJ379" s="184"/>
      <c r="BK379" s="184"/>
      <c r="BL379" s="184"/>
      <c r="BM379" s="184"/>
      <c r="BN379" s="184"/>
      <c r="BO379" s="184"/>
      <c r="BP379" s="184"/>
      <c r="BQ379" s="184"/>
      <c r="BR379" s="184"/>
      <c r="BS379" s="184"/>
      <c r="BT379" s="184"/>
      <c r="BU379" s="185"/>
      <c r="BV379" s="185"/>
      <c r="BW379" s="185"/>
      <c r="BX379" s="185"/>
      <c r="BY379" s="184"/>
      <c r="BZ379" s="184"/>
      <c r="CA379" s="184"/>
      <c r="CB379" s="186"/>
      <c r="CC379" s="187">
        <f t="shared" si="17"/>
        <v>0</v>
      </c>
      <c r="CD379" s="188"/>
      <c r="CE379" s="188"/>
      <c r="CF379" s="189"/>
      <c r="CG379" s="14"/>
      <c r="CH379" s="166">
        <f t="shared" si="18"/>
        <v>0</v>
      </c>
      <c r="CI379" s="167"/>
      <c r="CJ379" s="167"/>
      <c r="CK379" s="167"/>
      <c r="CL379" s="14"/>
      <c r="CM379" s="190"/>
      <c r="CN379" s="191"/>
      <c r="CO379" s="191"/>
      <c r="CP379" s="191"/>
      <c r="CQ379" s="191"/>
      <c r="CR379" s="192"/>
    </row>
    <row r="380" spans="1:96" s="7" customFormat="1" ht="12.75" customHeight="1">
      <c r="A380" s="193"/>
      <c r="B380" s="185"/>
      <c r="C380" s="185"/>
      <c r="D380" s="185"/>
      <c r="E380" s="194"/>
      <c r="F380" s="194"/>
      <c r="G380" s="194"/>
      <c r="H380" s="194"/>
      <c r="I380" s="194"/>
      <c r="J380" s="194"/>
      <c r="K380" s="194"/>
      <c r="L380" s="194"/>
      <c r="M380" s="194"/>
      <c r="N380" s="194"/>
      <c r="O380" s="194"/>
      <c r="P380" s="195"/>
      <c r="Q380" s="196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8"/>
      <c r="AD380" s="198"/>
      <c r="AE380" s="198"/>
      <c r="AF380" s="199"/>
      <c r="AG380" s="200"/>
      <c r="AH380" s="201"/>
      <c r="AI380" s="201"/>
      <c r="AJ380" s="201"/>
      <c r="AK380" s="201"/>
      <c r="AL380" s="201"/>
      <c r="AM380" s="201"/>
      <c r="AN380" s="201"/>
      <c r="AO380" s="170">
        <f t="shared" si="16"/>
        <v>0</v>
      </c>
      <c r="AP380" s="170"/>
      <c r="AQ380" s="170"/>
      <c r="AR380" s="170"/>
      <c r="AS380" s="185"/>
      <c r="AT380" s="185"/>
      <c r="AU380" s="185"/>
      <c r="AV380" s="185"/>
      <c r="AW380" s="184"/>
      <c r="AX380" s="184"/>
      <c r="AY380" s="184"/>
      <c r="AZ380" s="184"/>
      <c r="BA380" s="184"/>
      <c r="BB380" s="184"/>
      <c r="BC380" s="184"/>
      <c r="BD380" s="184"/>
      <c r="BE380" s="184"/>
      <c r="BF380" s="184"/>
      <c r="BG380" s="184"/>
      <c r="BH380" s="184"/>
      <c r="BI380" s="184"/>
      <c r="BJ380" s="184"/>
      <c r="BK380" s="184"/>
      <c r="BL380" s="184"/>
      <c r="BM380" s="184"/>
      <c r="BN380" s="184"/>
      <c r="BO380" s="184"/>
      <c r="BP380" s="184"/>
      <c r="BQ380" s="184"/>
      <c r="BR380" s="184"/>
      <c r="BS380" s="184"/>
      <c r="BT380" s="184"/>
      <c r="BU380" s="185"/>
      <c r="BV380" s="185"/>
      <c r="BW380" s="185"/>
      <c r="BX380" s="185"/>
      <c r="BY380" s="184"/>
      <c r="BZ380" s="184"/>
      <c r="CA380" s="184"/>
      <c r="CB380" s="186"/>
      <c r="CC380" s="187">
        <f t="shared" si="17"/>
        <v>0</v>
      </c>
      <c r="CD380" s="188"/>
      <c r="CE380" s="188"/>
      <c r="CF380" s="189"/>
      <c r="CG380" s="14"/>
      <c r="CH380" s="166">
        <f t="shared" si="18"/>
        <v>0</v>
      </c>
      <c r="CI380" s="167"/>
      <c r="CJ380" s="167"/>
      <c r="CK380" s="167"/>
      <c r="CL380" s="14"/>
      <c r="CM380" s="190"/>
      <c r="CN380" s="191"/>
      <c r="CO380" s="191"/>
      <c r="CP380" s="191"/>
      <c r="CQ380" s="191"/>
      <c r="CR380" s="192"/>
    </row>
    <row r="381" spans="1:96" s="7" customFormat="1" ht="12.75" customHeight="1">
      <c r="A381" s="193"/>
      <c r="B381" s="185"/>
      <c r="C381" s="185"/>
      <c r="D381" s="185"/>
      <c r="E381" s="194"/>
      <c r="F381" s="194"/>
      <c r="G381" s="194"/>
      <c r="H381" s="194"/>
      <c r="I381" s="194"/>
      <c r="J381" s="194"/>
      <c r="K381" s="194"/>
      <c r="L381" s="194"/>
      <c r="M381" s="194"/>
      <c r="N381" s="194"/>
      <c r="O381" s="194"/>
      <c r="P381" s="195"/>
      <c r="Q381" s="196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8"/>
      <c r="AD381" s="198"/>
      <c r="AE381" s="198"/>
      <c r="AF381" s="199"/>
      <c r="AG381" s="200"/>
      <c r="AH381" s="201"/>
      <c r="AI381" s="201"/>
      <c r="AJ381" s="201"/>
      <c r="AK381" s="201"/>
      <c r="AL381" s="201"/>
      <c r="AM381" s="201"/>
      <c r="AN381" s="201"/>
      <c r="AO381" s="170">
        <f t="shared" si="16"/>
        <v>0</v>
      </c>
      <c r="AP381" s="170"/>
      <c r="AQ381" s="170"/>
      <c r="AR381" s="170"/>
      <c r="AS381" s="185"/>
      <c r="AT381" s="185"/>
      <c r="AU381" s="185"/>
      <c r="AV381" s="185"/>
      <c r="AW381" s="184"/>
      <c r="AX381" s="184"/>
      <c r="AY381" s="184"/>
      <c r="AZ381" s="184"/>
      <c r="BA381" s="184"/>
      <c r="BB381" s="184"/>
      <c r="BC381" s="184"/>
      <c r="BD381" s="184"/>
      <c r="BE381" s="184"/>
      <c r="BF381" s="184"/>
      <c r="BG381" s="184"/>
      <c r="BH381" s="184"/>
      <c r="BI381" s="184"/>
      <c r="BJ381" s="184"/>
      <c r="BK381" s="184"/>
      <c r="BL381" s="184"/>
      <c r="BM381" s="184"/>
      <c r="BN381" s="184"/>
      <c r="BO381" s="184"/>
      <c r="BP381" s="184"/>
      <c r="BQ381" s="184"/>
      <c r="BR381" s="184"/>
      <c r="BS381" s="184"/>
      <c r="BT381" s="184"/>
      <c r="BU381" s="185"/>
      <c r="BV381" s="185"/>
      <c r="BW381" s="185"/>
      <c r="BX381" s="185"/>
      <c r="BY381" s="184"/>
      <c r="BZ381" s="184"/>
      <c r="CA381" s="184"/>
      <c r="CB381" s="186"/>
      <c r="CC381" s="187">
        <f t="shared" si="17"/>
        <v>0</v>
      </c>
      <c r="CD381" s="188"/>
      <c r="CE381" s="188"/>
      <c r="CF381" s="189"/>
      <c r="CG381" s="14"/>
      <c r="CH381" s="166">
        <f t="shared" si="18"/>
        <v>0</v>
      </c>
      <c r="CI381" s="167"/>
      <c r="CJ381" s="167"/>
      <c r="CK381" s="167"/>
      <c r="CL381" s="14"/>
      <c r="CM381" s="190"/>
      <c r="CN381" s="191"/>
      <c r="CO381" s="191"/>
      <c r="CP381" s="191"/>
      <c r="CQ381" s="191"/>
      <c r="CR381" s="192"/>
    </row>
    <row r="382" spans="1:96" s="7" customFormat="1" ht="12.75" customHeight="1">
      <c r="A382" s="193"/>
      <c r="B382" s="185"/>
      <c r="C382" s="185"/>
      <c r="D382" s="185"/>
      <c r="E382" s="194"/>
      <c r="F382" s="194"/>
      <c r="G382" s="194"/>
      <c r="H382" s="194"/>
      <c r="I382" s="194"/>
      <c r="J382" s="194"/>
      <c r="K382" s="194"/>
      <c r="L382" s="194"/>
      <c r="M382" s="194"/>
      <c r="N382" s="194"/>
      <c r="O382" s="194"/>
      <c r="P382" s="195"/>
      <c r="Q382" s="196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8"/>
      <c r="AD382" s="198"/>
      <c r="AE382" s="198"/>
      <c r="AF382" s="199"/>
      <c r="AG382" s="200"/>
      <c r="AH382" s="201"/>
      <c r="AI382" s="201"/>
      <c r="AJ382" s="201"/>
      <c r="AK382" s="201"/>
      <c r="AL382" s="201"/>
      <c r="AM382" s="201"/>
      <c r="AN382" s="201"/>
      <c r="AO382" s="170">
        <f t="shared" si="16"/>
        <v>0</v>
      </c>
      <c r="AP382" s="170"/>
      <c r="AQ382" s="170"/>
      <c r="AR382" s="170"/>
      <c r="AS382" s="185"/>
      <c r="AT382" s="185"/>
      <c r="AU382" s="185"/>
      <c r="AV382" s="185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  <c r="BG382" s="184"/>
      <c r="BH382" s="184"/>
      <c r="BI382" s="184"/>
      <c r="BJ382" s="184"/>
      <c r="BK382" s="184"/>
      <c r="BL382" s="184"/>
      <c r="BM382" s="184"/>
      <c r="BN382" s="184"/>
      <c r="BO382" s="184"/>
      <c r="BP382" s="184"/>
      <c r="BQ382" s="184"/>
      <c r="BR382" s="184"/>
      <c r="BS382" s="184"/>
      <c r="BT382" s="184"/>
      <c r="BU382" s="185"/>
      <c r="BV382" s="185"/>
      <c r="BW382" s="185"/>
      <c r="BX382" s="185"/>
      <c r="BY382" s="184"/>
      <c r="BZ382" s="184"/>
      <c r="CA382" s="184"/>
      <c r="CB382" s="186"/>
      <c r="CC382" s="187">
        <f t="shared" si="17"/>
        <v>0</v>
      </c>
      <c r="CD382" s="188"/>
      <c r="CE382" s="188"/>
      <c r="CF382" s="189"/>
      <c r="CG382" s="14"/>
      <c r="CH382" s="166">
        <f t="shared" si="18"/>
        <v>0</v>
      </c>
      <c r="CI382" s="167"/>
      <c r="CJ382" s="167"/>
      <c r="CK382" s="167"/>
      <c r="CL382" s="14"/>
      <c r="CM382" s="190"/>
      <c r="CN382" s="191"/>
      <c r="CO382" s="191"/>
      <c r="CP382" s="191"/>
      <c r="CQ382" s="191"/>
      <c r="CR382" s="192"/>
    </row>
    <row r="383" spans="1:96" s="7" customFormat="1" ht="12.75" customHeight="1">
      <c r="A383" s="193"/>
      <c r="B383" s="185"/>
      <c r="C383" s="185"/>
      <c r="D383" s="185"/>
      <c r="E383" s="194"/>
      <c r="F383" s="194"/>
      <c r="G383" s="194"/>
      <c r="H383" s="194"/>
      <c r="I383" s="194"/>
      <c r="J383" s="194"/>
      <c r="K383" s="194"/>
      <c r="L383" s="194"/>
      <c r="M383" s="194"/>
      <c r="N383" s="194"/>
      <c r="O383" s="194"/>
      <c r="P383" s="195"/>
      <c r="Q383" s="196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8"/>
      <c r="AD383" s="198"/>
      <c r="AE383" s="198"/>
      <c r="AF383" s="199"/>
      <c r="AG383" s="200"/>
      <c r="AH383" s="201"/>
      <c r="AI383" s="201"/>
      <c r="AJ383" s="201"/>
      <c r="AK383" s="201"/>
      <c r="AL383" s="201"/>
      <c r="AM383" s="201"/>
      <c r="AN383" s="201"/>
      <c r="AO383" s="170">
        <f t="shared" si="16"/>
        <v>0</v>
      </c>
      <c r="AP383" s="170"/>
      <c r="AQ383" s="170"/>
      <c r="AR383" s="170"/>
      <c r="AS383" s="185"/>
      <c r="AT383" s="185"/>
      <c r="AU383" s="185"/>
      <c r="AV383" s="185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4"/>
      <c r="BL383" s="184"/>
      <c r="BM383" s="184"/>
      <c r="BN383" s="184"/>
      <c r="BO383" s="184"/>
      <c r="BP383" s="184"/>
      <c r="BQ383" s="184"/>
      <c r="BR383" s="184"/>
      <c r="BS383" s="184"/>
      <c r="BT383" s="184"/>
      <c r="BU383" s="185"/>
      <c r="BV383" s="185"/>
      <c r="BW383" s="185"/>
      <c r="BX383" s="185"/>
      <c r="BY383" s="184"/>
      <c r="BZ383" s="184"/>
      <c r="CA383" s="184"/>
      <c r="CB383" s="186"/>
      <c r="CC383" s="187">
        <f t="shared" si="17"/>
        <v>0</v>
      </c>
      <c r="CD383" s="188"/>
      <c r="CE383" s="188"/>
      <c r="CF383" s="189"/>
      <c r="CG383" s="14"/>
      <c r="CH383" s="166">
        <f t="shared" si="18"/>
        <v>0</v>
      </c>
      <c r="CI383" s="167"/>
      <c r="CJ383" s="167"/>
      <c r="CK383" s="167"/>
      <c r="CL383" s="14"/>
      <c r="CM383" s="190"/>
      <c r="CN383" s="191"/>
      <c r="CO383" s="191"/>
      <c r="CP383" s="191"/>
      <c r="CQ383" s="191"/>
      <c r="CR383" s="192"/>
    </row>
    <row r="384" spans="1:96" s="7" customFormat="1" ht="12.75" customHeight="1">
      <c r="A384" s="193"/>
      <c r="B384" s="185"/>
      <c r="C384" s="185"/>
      <c r="D384" s="185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5"/>
      <c r="Q384" s="196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8"/>
      <c r="AD384" s="198"/>
      <c r="AE384" s="198"/>
      <c r="AF384" s="199"/>
      <c r="AG384" s="200"/>
      <c r="AH384" s="201"/>
      <c r="AI384" s="201"/>
      <c r="AJ384" s="201"/>
      <c r="AK384" s="201"/>
      <c r="AL384" s="201"/>
      <c r="AM384" s="201"/>
      <c r="AN384" s="201"/>
      <c r="AO384" s="170">
        <f t="shared" si="16"/>
        <v>0</v>
      </c>
      <c r="AP384" s="170"/>
      <c r="AQ384" s="170"/>
      <c r="AR384" s="170"/>
      <c r="AS384" s="185"/>
      <c r="AT384" s="185"/>
      <c r="AU384" s="185"/>
      <c r="AV384" s="185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  <c r="BG384" s="184"/>
      <c r="BH384" s="184"/>
      <c r="BI384" s="184"/>
      <c r="BJ384" s="184"/>
      <c r="BK384" s="184"/>
      <c r="BL384" s="184"/>
      <c r="BM384" s="184"/>
      <c r="BN384" s="184"/>
      <c r="BO384" s="184"/>
      <c r="BP384" s="184"/>
      <c r="BQ384" s="184"/>
      <c r="BR384" s="184"/>
      <c r="BS384" s="184"/>
      <c r="BT384" s="184"/>
      <c r="BU384" s="185"/>
      <c r="BV384" s="185"/>
      <c r="BW384" s="185"/>
      <c r="BX384" s="185"/>
      <c r="BY384" s="184"/>
      <c r="BZ384" s="184"/>
      <c r="CA384" s="184"/>
      <c r="CB384" s="186"/>
      <c r="CC384" s="187">
        <f t="shared" si="17"/>
        <v>0</v>
      </c>
      <c r="CD384" s="188"/>
      <c r="CE384" s="188"/>
      <c r="CF384" s="189"/>
      <c r="CG384" s="14"/>
      <c r="CH384" s="166">
        <f t="shared" si="18"/>
        <v>0</v>
      </c>
      <c r="CI384" s="167"/>
      <c r="CJ384" s="167"/>
      <c r="CK384" s="167"/>
      <c r="CL384" s="14"/>
      <c r="CM384" s="190"/>
      <c r="CN384" s="191"/>
      <c r="CO384" s="191"/>
      <c r="CP384" s="191"/>
      <c r="CQ384" s="191"/>
      <c r="CR384" s="192"/>
    </row>
    <row r="385" spans="1:96" s="7" customFormat="1" ht="12.75" customHeight="1">
      <c r="A385" s="193"/>
      <c r="B385" s="185"/>
      <c r="C385" s="185"/>
      <c r="D385" s="185"/>
      <c r="E385" s="194"/>
      <c r="F385" s="194"/>
      <c r="G385" s="194"/>
      <c r="H385" s="194"/>
      <c r="I385" s="194"/>
      <c r="J385" s="194"/>
      <c r="K385" s="194"/>
      <c r="L385" s="194"/>
      <c r="M385" s="194"/>
      <c r="N385" s="194"/>
      <c r="O385" s="194"/>
      <c r="P385" s="195"/>
      <c r="Q385" s="196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8"/>
      <c r="AD385" s="198"/>
      <c r="AE385" s="198"/>
      <c r="AF385" s="199"/>
      <c r="AG385" s="200"/>
      <c r="AH385" s="201"/>
      <c r="AI385" s="201"/>
      <c r="AJ385" s="201"/>
      <c r="AK385" s="201"/>
      <c r="AL385" s="201"/>
      <c r="AM385" s="201"/>
      <c r="AN385" s="201"/>
      <c r="AO385" s="170">
        <f t="shared" si="16"/>
        <v>0</v>
      </c>
      <c r="AP385" s="170"/>
      <c r="AQ385" s="170"/>
      <c r="AR385" s="170"/>
      <c r="AS385" s="185"/>
      <c r="AT385" s="185"/>
      <c r="AU385" s="185"/>
      <c r="AV385" s="185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  <c r="BG385" s="184"/>
      <c r="BH385" s="184"/>
      <c r="BI385" s="184"/>
      <c r="BJ385" s="184"/>
      <c r="BK385" s="184"/>
      <c r="BL385" s="184"/>
      <c r="BM385" s="184"/>
      <c r="BN385" s="184"/>
      <c r="BO385" s="184"/>
      <c r="BP385" s="184"/>
      <c r="BQ385" s="184"/>
      <c r="BR385" s="184"/>
      <c r="BS385" s="184"/>
      <c r="BT385" s="184"/>
      <c r="BU385" s="185"/>
      <c r="BV385" s="185"/>
      <c r="BW385" s="185"/>
      <c r="BX385" s="185"/>
      <c r="BY385" s="184"/>
      <c r="BZ385" s="184"/>
      <c r="CA385" s="184"/>
      <c r="CB385" s="186"/>
      <c r="CC385" s="187">
        <f t="shared" si="17"/>
        <v>0</v>
      </c>
      <c r="CD385" s="188"/>
      <c r="CE385" s="188"/>
      <c r="CF385" s="189"/>
      <c r="CG385" s="14"/>
      <c r="CH385" s="166">
        <f t="shared" si="18"/>
        <v>0</v>
      </c>
      <c r="CI385" s="167"/>
      <c r="CJ385" s="167"/>
      <c r="CK385" s="167"/>
      <c r="CL385" s="14"/>
      <c r="CM385" s="190"/>
      <c r="CN385" s="191"/>
      <c r="CO385" s="191"/>
      <c r="CP385" s="191"/>
      <c r="CQ385" s="191"/>
      <c r="CR385" s="192"/>
    </row>
    <row r="386" spans="1:96" s="7" customFormat="1" ht="12.75" customHeight="1">
      <c r="A386" s="193"/>
      <c r="B386" s="185"/>
      <c r="C386" s="185"/>
      <c r="D386" s="185"/>
      <c r="E386" s="194"/>
      <c r="F386" s="194"/>
      <c r="G386" s="194"/>
      <c r="H386" s="194"/>
      <c r="I386" s="194"/>
      <c r="J386" s="194"/>
      <c r="K386" s="194"/>
      <c r="L386" s="194"/>
      <c r="M386" s="194"/>
      <c r="N386" s="194"/>
      <c r="O386" s="194"/>
      <c r="P386" s="195"/>
      <c r="Q386" s="196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8"/>
      <c r="AD386" s="198"/>
      <c r="AE386" s="198"/>
      <c r="AF386" s="199"/>
      <c r="AG386" s="200"/>
      <c r="AH386" s="201"/>
      <c r="AI386" s="201"/>
      <c r="AJ386" s="201"/>
      <c r="AK386" s="201"/>
      <c r="AL386" s="201"/>
      <c r="AM386" s="201"/>
      <c r="AN386" s="201"/>
      <c r="AO386" s="170">
        <f t="shared" si="16"/>
        <v>0</v>
      </c>
      <c r="AP386" s="170"/>
      <c r="AQ386" s="170"/>
      <c r="AR386" s="170"/>
      <c r="AS386" s="185"/>
      <c r="AT386" s="185"/>
      <c r="AU386" s="185"/>
      <c r="AV386" s="185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5"/>
      <c r="BV386" s="185"/>
      <c r="BW386" s="185"/>
      <c r="BX386" s="185"/>
      <c r="BY386" s="184"/>
      <c r="BZ386" s="184"/>
      <c r="CA386" s="184"/>
      <c r="CB386" s="186"/>
      <c r="CC386" s="187">
        <f t="shared" si="17"/>
        <v>0</v>
      </c>
      <c r="CD386" s="188"/>
      <c r="CE386" s="188"/>
      <c r="CF386" s="189"/>
      <c r="CG386" s="14"/>
      <c r="CH386" s="166">
        <f t="shared" si="18"/>
        <v>0</v>
      </c>
      <c r="CI386" s="167"/>
      <c r="CJ386" s="167"/>
      <c r="CK386" s="167"/>
      <c r="CL386" s="14"/>
      <c r="CM386" s="190"/>
      <c r="CN386" s="191"/>
      <c r="CO386" s="191"/>
      <c r="CP386" s="191"/>
      <c r="CQ386" s="191"/>
      <c r="CR386" s="192"/>
    </row>
    <row r="387" spans="1:96" s="7" customFormat="1" ht="12.75" customHeight="1">
      <c r="A387" s="193"/>
      <c r="B387" s="185"/>
      <c r="C387" s="185"/>
      <c r="D387" s="185"/>
      <c r="E387" s="194"/>
      <c r="F387" s="194"/>
      <c r="G387" s="194"/>
      <c r="H387" s="194"/>
      <c r="I387" s="194"/>
      <c r="J387" s="194"/>
      <c r="K387" s="194"/>
      <c r="L387" s="194"/>
      <c r="M387" s="194"/>
      <c r="N387" s="194"/>
      <c r="O387" s="194"/>
      <c r="P387" s="195"/>
      <c r="Q387" s="196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8"/>
      <c r="AD387" s="198"/>
      <c r="AE387" s="198"/>
      <c r="AF387" s="199"/>
      <c r="AG387" s="200"/>
      <c r="AH387" s="201"/>
      <c r="AI387" s="201"/>
      <c r="AJ387" s="201"/>
      <c r="AK387" s="201"/>
      <c r="AL387" s="201"/>
      <c r="AM387" s="201"/>
      <c r="AN387" s="201"/>
      <c r="AO387" s="170">
        <f t="shared" si="16"/>
        <v>0</v>
      </c>
      <c r="AP387" s="170"/>
      <c r="AQ387" s="170"/>
      <c r="AR387" s="170"/>
      <c r="AS387" s="185"/>
      <c r="AT387" s="185"/>
      <c r="AU387" s="185"/>
      <c r="AV387" s="185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5"/>
      <c r="BV387" s="185"/>
      <c r="BW387" s="185"/>
      <c r="BX387" s="185"/>
      <c r="BY387" s="184"/>
      <c r="BZ387" s="184"/>
      <c r="CA387" s="184"/>
      <c r="CB387" s="186"/>
      <c r="CC387" s="187">
        <f t="shared" si="17"/>
        <v>0</v>
      </c>
      <c r="CD387" s="188"/>
      <c r="CE387" s="188"/>
      <c r="CF387" s="189"/>
      <c r="CG387" s="14"/>
      <c r="CH387" s="166">
        <f t="shared" si="18"/>
        <v>0</v>
      </c>
      <c r="CI387" s="167"/>
      <c r="CJ387" s="167"/>
      <c r="CK387" s="167"/>
      <c r="CL387" s="14"/>
      <c r="CM387" s="190"/>
      <c r="CN387" s="191"/>
      <c r="CO387" s="191"/>
      <c r="CP387" s="191"/>
      <c r="CQ387" s="191"/>
      <c r="CR387" s="192"/>
    </row>
    <row r="388" spans="1:96" s="7" customFormat="1" ht="12.75" customHeight="1">
      <c r="A388" s="193"/>
      <c r="B388" s="185"/>
      <c r="C388" s="185"/>
      <c r="D388" s="185"/>
      <c r="E388" s="194"/>
      <c r="F388" s="194"/>
      <c r="G388" s="194"/>
      <c r="H388" s="194"/>
      <c r="I388" s="194"/>
      <c r="J388" s="194"/>
      <c r="K388" s="194"/>
      <c r="L388" s="194"/>
      <c r="M388" s="194"/>
      <c r="N388" s="194"/>
      <c r="O388" s="194"/>
      <c r="P388" s="195"/>
      <c r="Q388" s="196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8"/>
      <c r="AD388" s="198"/>
      <c r="AE388" s="198"/>
      <c r="AF388" s="199"/>
      <c r="AG388" s="200"/>
      <c r="AH388" s="201"/>
      <c r="AI388" s="201"/>
      <c r="AJ388" s="201"/>
      <c r="AK388" s="201"/>
      <c r="AL388" s="201"/>
      <c r="AM388" s="201"/>
      <c r="AN388" s="201"/>
      <c r="AO388" s="170">
        <f t="shared" si="16"/>
        <v>0</v>
      </c>
      <c r="AP388" s="170"/>
      <c r="AQ388" s="170"/>
      <c r="AR388" s="170"/>
      <c r="AS388" s="185"/>
      <c r="AT388" s="185"/>
      <c r="AU388" s="185"/>
      <c r="AV388" s="185"/>
      <c r="AW388" s="184"/>
      <c r="AX388" s="184"/>
      <c r="AY388" s="184"/>
      <c r="AZ388" s="184"/>
      <c r="BA388" s="184"/>
      <c r="BB388" s="184"/>
      <c r="BC388" s="184"/>
      <c r="BD388" s="184"/>
      <c r="BE388" s="184"/>
      <c r="BF388" s="184"/>
      <c r="BG388" s="184"/>
      <c r="BH388" s="184"/>
      <c r="BI388" s="184"/>
      <c r="BJ388" s="184"/>
      <c r="BK388" s="184"/>
      <c r="BL388" s="184"/>
      <c r="BM388" s="184"/>
      <c r="BN388" s="184"/>
      <c r="BO388" s="184"/>
      <c r="BP388" s="184"/>
      <c r="BQ388" s="184"/>
      <c r="BR388" s="184"/>
      <c r="BS388" s="184"/>
      <c r="BT388" s="184"/>
      <c r="BU388" s="185"/>
      <c r="BV388" s="185"/>
      <c r="BW388" s="185"/>
      <c r="BX388" s="185"/>
      <c r="BY388" s="184"/>
      <c r="BZ388" s="184"/>
      <c r="CA388" s="184"/>
      <c r="CB388" s="186"/>
      <c r="CC388" s="187">
        <f t="shared" si="17"/>
        <v>0</v>
      </c>
      <c r="CD388" s="188"/>
      <c r="CE388" s="188"/>
      <c r="CF388" s="189"/>
      <c r="CG388" s="14"/>
      <c r="CH388" s="166">
        <f t="shared" si="18"/>
        <v>0</v>
      </c>
      <c r="CI388" s="167"/>
      <c r="CJ388" s="167"/>
      <c r="CK388" s="167"/>
      <c r="CL388" s="14"/>
      <c r="CM388" s="190"/>
      <c r="CN388" s="191"/>
      <c r="CO388" s="191"/>
      <c r="CP388" s="191"/>
      <c r="CQ388" s="191"/>
      <c r="CR388" s="192"/>
    </row>
    <row r="389" spans="1:96" s="7" customFormat="1" ht="12.75" customHeight="1">
      <c r="A389" s="193"/>
      <c r="B389" s="185"/>
      <c r="C389" s="185"/>
      <c r="D389" s="185"/>
      <c r="E389" s="194"/>
      <c r="F389" s="194"/>
      <c r="G389" s="194"/>
      <c r="H389" s="194"/>
      <c r="I389" s="194"/>
      <c r="J389" s="194"/>
      <c r="K389" s="194"/>
      <c r="L389" s="194"/>
      <c r="M389" s="194"/>
      <c r="N389" s="194"/>
      <c r="O389" s="194"/>
      <c r="P389" s="195"/>
      <c r="Q389" s="196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8"/>
      <c r="AD389" s="198"/>
      <c r="AE389" s="198"/>
      <c r="AF389" s="199"/>
      <c r="AG389" s="200"/>
      <c r="AH389" s="201"/>
      <c r="AI389" s="201"/>
      <c r="AJ389" s="201"/>
      <c r="AK389" s="201"/>
      <c r="AL389" s="201"/>
      <c r="AM389" s="201"/>
      <c r="AN389" s="201"/>
      <c r="AO389" s="170">
        <f t="shared" si="16"/>
        <v>0</v>
      </c>
      <c r="AP389" s="170"/>
      <c r="AQ389" s="170"/>
      <c r="AR389" s="170"/>
      <c r="AS389" s="185"/>
      <c r="AT389" s="185"/>
      <c r="AU389" s="185"/>
      <c r="AV389" s="185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4"/>
      <c r="BL389" s="184"/>
      <c r="BM389" s="184"/>
      <c r="BN389" s="184"/>
      <c r="BO389" s="184"/>
      <c r="BP389" s="184"/>
      <c r="BQ389" s="184"/>
      <c r="BR389" s="184"/>
      <c r="BS389" s="184"/>
      <c r="BT389" s="184"/>
      <c r="BU389" s="185"/>
      <c r="BV389" s="185"/>
      <c r="BW389" s="185"/>
      <c r="BX389" s="185"/>
      <c r="BY389" s="184"/>
      <c r="BZ389" s="184"/>
      <c r="CA389" s="184"/>
      <c r="CB389" s="186"/>
      <c r="CC389" s="187">
        <f t="shared" si="17"/>
        <v>0</v>
      </c>
      <c r="CD389" s="188"/>
      <c r="CE389" s="188"/>
      <c r="CF389" s="189"/>
      <c r="CG389" s="14"/>
      <c r="CH389" s="166">
        <f t="shared" si="18"/>
        <v>0</v>
      </c>
      <c r="CI389" s="167"/>
      <c r="CJ389" s="167"/>
      <c r="CK389" s="167"/>
      <c r="CL389" s="14"/>
      <c r="CM389" s="190"/>
      <c r="CN389" s="191"/>
      <c r="CO389" s="191"/>
      <c r="CP389" s="191"/>
      <c r="CQ389" s="191"/>
      <c r="CR389" s="192"/>
    </row>
    <row r="390" spans="1:96" s="7" customFormat="1" ht="12.75" customHeight="1">
      <c r="A390" s="193"/>
      <c r="B390" s="185"/>
      <c r="C390" s="185"/>
      <c r="D390" s="185"/>
      <c r="E390" s="194"/>
      <c r="F390" s="194"/>
      <c r="G390" s="194"/>
      <c r="H390" s="194"/>
      <c r="I390" s="194"/>
      <c r="J390" s="194"/>
      <c r="K390" s="194"/>
      <c r="L390" s="194"/>
      <c r="M390" s="194"/>
      <c r="N390" s="194"/>
      <c r="O390" s="194"/>
      <c r="P390" s="195"/>
      <c r="Q390" s="196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8"/>
      <c r="AD390" s="198"/>
      <c r="AE390" s="198"/>
      <c r="AF390" s="199"/>
      <c r="AG390" s="200"/>
      <c r="AH390" s="201"/>
      <c r="AI390" s="201"/>
      <c r="AJ390" s="201"/>
      <c r="AK390" s="201"/>
      <c r="AL390" s="201"/>
      <c r="AM390" s="201"/>
      <c r="AN390" s="201"/>
      <c r="AO390" s="170">
        <f t="shared" si="16"/>
        <v>0</v>
      </c>
      <c r="AP390" s="170"/>
      <c r="AQ390" s="170"/>
      <c r="AR390" s="170"/>
      <c r="AS390" s="185"/>
      <c r="AT390" s="185"/>
      <c r="AU390" s="185"/>
      <c r="AV390" s="185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  <c r="BG390" s="184"/>
      <c r="BH390" s="184"/>
      <c r="BI390" s="184"/>
      <c r="BJ390" s="184"/>
      <c r="BK390" s="184"/>
      <c r="BL390" s="184"/>
      <c r="BM390" s="184"/>
      <c r="BN390" s="184"/>
      <c r="BO390" s="184"/>
      <c r="BP390" s="184"/>
      <c r="BQ390" s="184"/>
      <c r="BR390" s="184"/>
      <c r="BS390" s="184"/>
      <c r="BT390" s="184"/>
      <c r="BU390" s="185"/>
      <c r="BV390" s="185"/>
      <c r="BW390" s="185"/>
      <c r="BX390" s="185"/>
      <c r="BY390" s="184"/>
      <c r="BZ390" s="184"/>
      <c r="CA390" s="184"/>
      <c r="CB390" s="186"/>
      <c r="CC390" s="187">
        <f t="shared" si="17"/>
        <v>0</v>
      </c>
      <c r="CD390" s="188"/>
      <c r="CE390" s="188"/>
      <c r="CF390" s="189"/>
      <c r="CG390" s="14"/>
      <c r="CH390" s="166">
        <f t="shared" si="18"/>
        <v>0</v>
      </c>
      <c r="CI390" s="167"/>
      <c r="CJ390" s="167"/>
      <c r="CK390" s="167"/>
      <c r="CL390" s="14"/>
      <c r="CM390" s="190"/>
      <c r="CN390" s="191"/>
      <c r="CO390" s="191"/>
      <c r="CP390" s="191"/>
      <c r="CQ390" s="191"/>
      <c r="CR390" s="192"/>
    </row>
    <row r="391" spans="1:96" s="7" customFormat="1" ht="12.75" customHeight="1">
      <c r="A391" s="193"/>
      <c r="B391" s="185"/>
      <c r="C391" s="185"/>
      <c r="D391" s="185"/>
      <c r="E391" s="194"/>
      <c r="F391" s="194"/>
      <c r="G391" s="194"/>
      <c r="H391" s="194"/>
      <c r="I391" s="194"/>
      <c r="J391" s="194"/>
      <c r="K391" s="194"/>
      <c r="L391" s="194"/>
      <c r="M391" s="194"/>
      <c r="N391" s="194"/>
      <c r="O391" s="194"/>
      <c r="P391" s="195"/>
      <c r="Q391" s="196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8"/>
      <c r="AD391" s="198"/>
      <c r="AE391" s="198"/>
      <c r="AF391" s="199"/>
      <c r="AG391" s="200"/>
      <c r="AH391" s="201"/>
      <c r="AI391" s="201"/>
      <c r="AJ391" s="201"/>
      <c r="AK391" s="201"/>
      <c r="AL391" s="201"/>
      <c r="AM391" s="201"/>
      <c r="AN391" s="201"/>
      <c r="AO391" s="170">
        <f t="shared" si="16"/>
        <v>0</v>
      </c>
      <c r="AP391" s="170"/>
      <c r="AQ391" s="170"/>
      <c r="AR391" s="170"/>
      <c r="AS391" s="185"/>
      <c r="AT391" s="185"/>
      <c r="AU391" s="185"/>
      <c r="AV391" s="185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184"/>
      <c r="BN391" s="184"/>
      <c r="BO391" s="184"/>
      <c r="BP391" s="184"/>
      <c r="BQ391" s="184"/>
      <c r="BR391" s="184"/>
      <c r="BS391" s="184"/>
      <c r="BT391" s="184"/>
      <c r="BU391" s="185"/>
      <c r="BV391" s="185"/>
      <c r="BW391" s="185"/>
      <c r="BX391" s="185"/>
      <c r="BY391" s="184"/>
      <c r="BZ391" s="184"/>
      <c r="CA391" s="184"/>
      <c r="CB391" s="186"/>
      <c r="CC391" s="187">
        <f t="shared" si="17"/>
        <v>0</v>
      </c>
      <c r="CD391" s="188"/>
      <c r="CE391" s="188"/>
      <c r="CF391" s="189"/>
      <c r="CG391" s="14"/>
      <c r="CH391" s="166">
        <f t="shared" si="18"/>
        <v>0</v>
      </c>
      <c r="CI391" s="167"/>
      <c r="CJ391" s="167"/>
      <c r="CK391" s="167"/>
      <c r="CL391" s="14"/>
      <c r="CM391" s="190"/>
      <c r="CN391" s="191"/>
      <c r="CO391" s="191"/>
      <c r="CP391" s="191"/>
      <c r="CQ391" s="191"/>
      <c r="CR391" s="192"/>
    </row>
    <row r="392" spans="1:96" s="7" customFormat="1" ht="12.75" customHeight="1">
      <c r="A392" s="193"/>
      <c r="B392" s="185"/>
      <c r="C392" s="185"/>
      <c r="D392" s="185"/>
      <c r="E392" s="194"/>
      <c r="F392" s="194"/>
      <c r="G392" s="194"/>
      <c r="H392" s="194"/>
      <c r="I392" s="194"/>
      <c r="J392" s="194"/>
      <c r="K392" s="194"/>
      <c r="L392" s="194"/>
      <c r="M392" s="194"/>
      <c r="N392" s="194"/>
      <c r="O392" s="194"/>
      <c r="P392" s="195"/>
      <c r="Q392" s="196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8"/>
      <c r="AD392" s="198"/>
      <c r="AE392" s="198"/>
      <c r="AF392" s="199"/>
      <c r="AG392" s="200"/>
      <c r="AH392" s="201"/>
      <c r="AI392" s="201"/>
      <c r="AJ392" s="201"/>
      <c r="AK392" s="201"/>
      <c r="AL392" s="201"/>
      <c r="AM392" s="201"/>
      <c r="AN392" s="201"/>
      <c r="AO392" s="170">
        <f t="shared" si="16"/>
        <v>0</v>
      </c>
      <c r="AP392" s="170"/>
      <c r="AQ392" s="170"/>
      <c r="AR392" s="170"/>
      <c r="AS392" s="185"/>
      <c r="AT392" s="185"/>
      <c r="AU392" s="185"/>
      <c r="AV392" s="185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  <c r="BG392" s="184"/>
      <c r="BH392" s="184"/>
      <c r="BI392" s="184"/>
      <c r="BJ392" s="184"/>
      <c r="BK392" s="184"/>
      <c r="BL392" s="184"/>
      <c r="BM392" s="184"/>
      <c r="BN392" s="184"/>
      <c r="BO392" s="184"/>
      <c r="BP392" s="184"/>
      <c r="BQ392" s="184"/>
      <c r="BR392" s="184"/>
      <c r="BS392" s="184"/>
      <c r="BT392" s="184"/>
      <c r="BU392" s="185"/>
      <c r="BV392" s="185"/>
      <c r="BW392" s="185"/>
      <c r="BX392" s="185"/>
      <c r="BY392" s="184"/>
      <c r="BZ392" s="184"/>
      <c r="CA392" s="184"/>
      <c r="CB392" s="186"/>
      <c r="CC392" s="187">
        <f t="shared" si="17"/>
        <v>0</v>
      </c>
      <c r="CD392" s="188"/>
      <c r="CE392" s="188"/>
      <c r="CF392" s="189"/>
      <c r="CG392" s="14"/>
      <c r="CH392" s="166">
        <f t="shared" si="18"/>
        <v>0</v>
      </c>
      <c r="CI392" s="167"/>
      <c r="CJ392" s="167"/>
      <c r="CK392" s="167"/>
      <c r="CL392" s="14"/>
      <c r="CM392" s="190"/>
      <c r="CN392" s="191"/>
      <c r="CO392" s="191"/>
      <c r="CP392" s="191"/>
      <c r="CQ392" s="191"/>
      <c r="CR392" s="192"/>
    </row>
    <row r="393" spans="1:96" s="7" customFormat="1" ht="12.75" customHeight="1">
      <c r="A393" s="193"/>
      <c r="B393" s="185"/>
      <c r="C393" s="185"/>
      <c r="D393" s="185"/>
      <c r="E393" s="194"/>
      <c r="F393" s="194"/>
      <c r="G393" s="194"/>
      <c r="H393" s="194"/>
      <c r="I393" s="194"/>
      <c r="J393" s="194"/>
      <c r="K393" s="194"/>
      <c r="L393" s="194"/>
      <c r="M393" s="194"/>
      <c r="N393" s="194"/>
      <c r="O393" s="194"/>
      <c r="P393" s="195"/>
      <c r="Q393" s="196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8"/>
      <c r="AD393" s="198"/>
      <c r="AE393" s="198"/>
      <c r="AF393" s="199"/>
      <c r="AG393" s="200"/>
      <c r="AH393" s="201"/>
      <c r="AI393" s="201"/>
      <c r="AJ393" s="201"/>
      <c r="AK393" s="201"/>
      <c r="AL393" s="201"/>
      <c r="AM393" s="201"/>
      <c r="AN393" s="201"/>
      <c r="AO393" s="170">
        <f t="shared" si="16"/>
        <v>0</v>
      </c>
      <c r="AP393" s="170"/>
      <c r="AQ393" s="170"/>
      <c r="AR393" s="170"/>
      <c r="AS393" s="185"/>
      <c r="AT393" s="185"/>
      <c r="AU393" s="185"/>
      <c r="AV393" s="185"/>
      <c r="AW393" s="184"/>
      <c r="AX393" s="184"/>
      <c r="AY393" s="184"/>
      <c r="AZ393" s="184"/>
      <c r="BA393" s="184"/>
      <c r="BB393" s="184"/>
      <c r="BC393" s="184"/>
      <c r="BD393" s="184"/>
      <c r="BE393" s="184"/>
      <c r="BF393" s="184"/>
      <c r="BG393" s="184"/>
      <c r="BH393" s="184"/>
      <c r="BI393" s="184"/>
      <c r="BJ393" s="184"/>
      <c r="BK393" s="184"/>
      <c r="BL393" s="184"/>
      <c r="BM393" s="184"/>
      <c r="BN393" s="184"/>
      <c r="BO393" s="184"/>
      <c r="BP393" s="184"/>
      <c r="BQ393" s="184"/>
      <c r="BR393" s="184"/>
      <c r="BS393" s="184"/>
      <c r="BT393" s="184"/>
      <c r="BU393" s="185"/>
      <c r="BV393" s="185"/>
      <c r="BW393" s="185"/>
      <c r="BX393" s="185"/>
      <c r="BY393" s="184"/>
      <c r="BZ393" s="184"/>
      <c r="CA393" s="184"/>
      <c r="CB393" s="186"/>
      <c r="CC393" s="187">
        <f t="shared" si="17"/>
        <v>0</v>
      </c>
      <c r="CD393" s="188"/>
      <c r="CE393" s="188"/>
      <c r="CF393" s="189"/>
      <c r="CG393" s="14"/>
      <c r="CH393" s="166">
        <f t="shared" si="18"/>
        <v>0</v>
      </c>
      <c r="CI393" s="167"/>
      <c r="CJ393" s="167"/>
      <c r="CK393" s="167"/>
      <c r="CL393" s="14"/>
      <c r="CM393" s="190"/>
      <c r="CN393" s="191"/>
      <c r="CO393" s="191"/>
      <c r="CP393" s="191"/>
      <c r="CQ393" s="191"/>
      <c r="CR393" s="192"/>
    </row>
    <row r="394" spans="1:96" s="7" customFormat="1" ht="12.75" customHeight="1">
      <c r="A394" s="193"/>
      <c r="B394" s="185"/>
      <c r="C394" s="185"/>
      <c r="D394" s="185"/>
      <c r="E394" s="194"/>
      <c r="F394" s="194"/>
      <c r="G394" s="194"/>
      <c r="H394" s="194"/>
      <c r="I394" s="194"/>
      <c r="J394" s="194"/>
      <c r="K394" s="194"/>
      <c r="L394" s="194"/>
      <c r="M394" s="194"/>
      <c r="N394" s="194"/>
      <c r="O394" s="194"/>
      <c r="P394" s="195"/>
      <c r="Q394" s="196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8"/>
      <c r="AD394" s="198"/>
      <c r="AE394" s="198"/>
      <c r="AF394" s="199"/>
      <c r="AG394" s="200"/>
      <c r="AH394" s="201"/>
      <c r="AI394" s="201"/>
      <c r="AJ394" s="201"/>
      <c r="AK394" s="201"/>
      <c r="AL394" s="201"/>
      <c r="AM394" s="201"/>
      <c r="AN394" s="201"/>
      <c r="AO394" s="170">
        <f t="shared" si="16"/>
        <v>0</v>
      </c>
      <c r="AP394" s="170"/>
      <c r="AQ394" s="170"/>
      <c r="AR394" s="170"/>
      <c r="AS394" s="185"/>
      <c r="AT394" s="185"/>
      <c r="AU394" s="185"/>
      <c r="AV394" s="185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  <c r="BG394" s="184"/>
      <c r="BH394" s="184"/>
      <c r="BI394" s="184"/>
      <c r="BJ394" s="184"/>
      <c r="BK394" s="184"/>
      <c r="BL394" s="184"/>
      <c r="BM394" s="184"/>
      <c r="BN394" s="184"/>
      <c r="BO394" s="184"/>
      <c r="BP394" s="184"/>
      <c r="BQ394" s="184"/>
      <c r="BR394" s="184"/>
      <c r="BS394" s="184"/>
      <c r="BT394" s="184"/>
      <c r="BU394" s="185"/>
      <c r="BV394" s="185"/>
      <c r="BW394" s="185"/>
      <c r="BX394" s="185"/>
      <c r="BY394" s="184"/>
      <c r="BZ394" s="184"/>
      <c r="CA394" s="184"/>
      <c r="CB394" s="186"/>
      <c r="CC394" s="187">
        <f t="shared" si="17"/>
        <v>0</v>
      </c>
      <c r="CD394" s="188"/>
      <c r="CE394" s="188"/>
      <c r="CF394" s="189"/>
      <c r="CG394" s="14"/>
      <c r="CH394" s="166">
        <f t="shared" si="18"/>
        <v>0</v>
      </c>
      <c r="CI394" s="167"/>
      <c r="CJ394" s="167"/>
      <c r="CK394" s="167"/>
      <c r="CL394" s="14"/>
      <c r="CM394" s="190"/>
      <c r="CN394" s="191"/>
      <c r="CO394" s="191"/>
      <c r="CP394" s="191"/>
      <c r="CQ394" s="191"/>
      <c r="CR394" s="192"/>
    </row>
    <row r="395" spans="1:96" s="7" customFormat="1" ht="12.75" customHeight="1">
      <c r="A395" s="193"/>
      <c r="B395" s="185"/>
      <c r="C395" s="185"/>
      <c r="D395" s="185"/>
      <c r="E395" s="194"/>
      <c r="F395" s="194"/>
      <c r="G395" s="194"/>
      <c r="H395" s="194"/>
      <c r="I395" s="194"/>
      <c r="J395" s="194"/>
      <c r="K395" s="194"/>
      <c r="L395" s="194"/>
      <c r="M395" s="194"/>
      <c r="N395" s="194"/>
      <c r="O395" s="194"/>
      <c r="P395" s="195"/>
      <c r="Q395" s="196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8"/>
      <c r="AD395" s="198"/>
      <c r="AE395" s="198"/>
      <c r="AF395" s="199"/>
      <c r="AG395" s="200"/>
      <c r="AH395" s="201"/>
      <c r="AI395" s="201"/>
      <c r="AJ395" s="201"/>
      <c r="AK395" s="201"/>
      <c r="AL395" s="201"/>
      <c r="AM395" s="201"/>
      <c r="AN395" s="201"/>
      <c r="AO395" s="170">
        <f t="shared" si="16"/>
        <v>0</v>
      </c>
      <c r="AP395" s="170"/>
      <c r="AQ395" s="170"/>
      <c r="AR395" s="170"/>
      <c r="AS395" s="185"/>
      <c r="AT395" s="185"/>
      <c r="AU395" s="185"/>
      <c r="AV395" s="185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  <c r="BG395" s="184"/>
      <c r="BH395" s="184"/>
      <c r="BI395" s="184"/>
      <c r="BJ395" s="184"/>
      <c r="BK395" s="184"/>
      <c r="BL395" s="184"/>
      <c r="BM395" s="184"/>
      <c r="BN395" s="184"/>
      <c r="BO395" s="184"/>
      <c r="BP395" s="184"/>
      <c r="BQ395" s="184"/>
      <c r="BR395" s="184"/>
      <c r="BS395" s="184"/>
      <c r="BT395" s="184"/>
      <c r="BU395" s="185"/>
      <c r="BV395" s="185"/>
      <c r="BW395" s="185"/>
      <c r="BX395" s="185"/>
      <c r="BY395" s="184"/>
      <c r="BZ395" s="184"/>
      <c r="CA395" s="184"/>
      <c r="CB395" s="186"/>
      <c r="CC395" s="187">
        <f t="shared" si="17"/>
        <v>0</v>
      </c>
      <c r="CD395" s="188"/>
      <c r="CE395" s="188"/>
      <c r="CF395" s="189"/>
      <c r="CG395" s="14"/>
      <c r="CH395" s="166">
        <f t="shared" si="18"/>
        <v>0</v>
      </c>
      <c r="CI395" s="167"/>
      <c r="CJ395" s="167"/>
      <c r="CK395" s="167"/>
      <c r="CL395" s="14"/>
      <c r="CM395" s="190"/>
      <c r="CN395" s="191"/>
      <c r="CO395" s="191"/>
      <c r="CP395" s="191"/>
      <c r="CQ395" s="191"/>
      <c r="CR395" s="192"/>
    </row>
    <row r="396" spans="1:96" s="7" customFormat="1" ht="12.75" customHeight="1">
      <c r="A396" s="193"/>
      <c r="B396" s="185"/>
      <c r="C396" s="185"/>
      <c r="D396" s="185"/>
      <c r="E396" s="194"/>
      <c r="F396" s="194"/>
      <c r="G396" s="194"/>
      <c r="H396" s="194"/>
      <c r="I396" s="194"/>
      <c r="J396" s="194"/>
      <c r="K396" s="194"/>
      <c r="L396" s="194"/>
      <c r="M396" s="194"/>
      <c r="N396" s="194"/>
      <c r="O396" s="194"/>
      <c r="P396" s="195"/>
      <c r="Q396" s="196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8"/>
      <c r="AD396" s="198"/>
      <c r="AE396" s="198"/>
      <c r="AF396" s="199"/>
      <c r="AG396" s="200"/>
      <c r="AH396" s="201"/>
      <c r="AI396" s="201"/>
      <c r="AJ396" s="201"/>
      <c r="AK396" s="201"/>
      <c r="AL396" s="201"/>
      <c r="AM396" s="201"/>
      <c r="AN396" s="201"/>
      <c r="AO396" s="170">
        <f t="shared" si="16"/>
        <v>0</v>
      </c>
      <c r="AP396" s="170"/>
      <c r="AQ396" s="170"/>
      <c r="AR396" s="170"/>
      <c r="AS396" s="185"/>
      <c r="AT396" s="185"/>
      <c r="AU396" s="185"/>
      <c r="AV396" s="185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  <c r="BG396" s="184"/>
      <c r="BH396" s="184"/>
      <c r="BI396" s="184"/>
      <c r="BJ396" s="184"/>
      <c r="BK396" s="184"/>
      <c r="BL396" s="184"/>
      <c r="BM396" s="184"/>
      <c r="BN396" s="184"/>
      <c r="BO396" s="184"/>
      <c r="BP396" s="184"/>
      <c r="BQ396" s="184"/>
      <c r="BR396" s="184"/>
      <c r="BS396" s="184"/>
      <c r="BT396" s="184"/>
      <c r="BU396" s="185"/>
      <c r="BV396" s="185"/>
      <c r="BW396" s="185"/>
      <c r="BX396" s="185"/>
      <c r="BY396" s="184"/>
      <c r="BZ396" s="184"/>
      <c r="CA396" s="184"/>
      <c r="CB396" s="186"/>
      <c r="CC396" s="187">
        <f t="shared" si="17"/>
        <v>0</v>
      </c>
      <c r="CD396" s="188"/>
      <c r="CE396" s="188"/>
      <c r="CF396" s="189"/>
      <c r="CG396" s="14"/>
      <c r="CH396" s="166">
        <f t="shared" si="18"/>
        <v>0</v>
      </c>
      <c r="CI396" s="167"/>
      <c r="CJ396" s="167"/>
      <c r="CK396" s="167"/>
      <c r="CL396" s="14"/>
      <c r="CM396" s="190"/>
      <c r="CN396" s="191"/>
      <c r="CO396" s="191"/>
      <c r="CP396" s="191"/>
      <c r="CQ396" s="191"/>
      <c r="CR396" s="192"/>
    </row>
    <row r="397" spans="1:96" s="7" customFormat="1" ht="12.75" customHeight="1">
      <c r="A397" s="193"/>
      <c r="B397" s="185"/>
      <c r="C397" s="185"/>
      <c r="D397" s="185"/>
      <c r="E397" s="194"/>
      <c r="F397" s="194"/>
      <c r="G397" s="194"/>
      <c r="H397" s="194"/>
      <c r="I397" s="194"/>
      <c r="J397" s="194"/>
      <c r="K397" s="194"/>
      <c r="L397" s="194"/>
      <c r="M397" s="194"/>
      <c r="N397" s="194"/>
      <c r="O397" s="194"/>
      <c r="P397" s="195"/>
      <c r="Q397" s="196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8"/>
      <c r="AD397" s="198"/>
      <c r="AE397" s="198"/>
      <c r="AF397" s="199"/>
      <c r="AG397" s="200"/>
      <c r="AH397" s="201"/>
      <c r="AI397" s="201"/>
      <c r="AJ397" s="201"/>
      <c r="AK397" s="201"/>
      <c r="AL397" s="201"/>
      <c r="AM397" s="201"/>
      <c r="AN397" s="201"/>
      <c r="AO397" s="170">
        <f t="shared" si="16"/>
        <v>0</v>
      </c>
      <c r="AP397" s="170"/>
      <c r="AQ397" s="170"/>
      <c r="AR397" s="170"/>
      <c r="AS397" s="185"/>
      <c r="AT397" s="185"/>
      <c r="AU397" s="185"/>
      <c r="AV397" s="185"/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  <c r="BG397" s="184"/>
      <c r="BH397" s="184"/>
      <c r="BI397" s="184"/>
      <c r="BJ397" s="184"/>
      <c r="BK397" s="184"/>
      <c r="BL397" s="184"/>
      <c r="BM397" s="184"/>
      <c r="BN397" s="184"/>
      <c r="BO397" s="184"/>
      <c r="BP397" s="184"/>
      <c r="BQ397" s="184"/>
      <c r="BR397" s="184"/>
      <c r="BS397" s="184"/>
      <c r="BT397" s="184"/>
      <c r="BU397" s="185"/>
      <c r="BV397" s="185"/>
      <c r="BW397" s="185"/>
      <c r="BX397" s="185"/>
      <c r="BY397" s="184"/>
      <c r="BZ397" s="184"/>
      <c r="CA397" s="184"/>
      <c r="CB397" s="186"/>
      <c r="CC397" s="187">
        <f t="shared" si="17"/>
        <v>0</v>
      </c>
      <c r="CD397" s="188"/>
      <c r="CE397" s="188"/>
      <c r="CF397" s="189"/>
      <c r="CG397" s="14"/>
      <c r="CH397" s="166">
        <f t="shared" si="18"/>
        <v>0</v>
      </c>
      <c r="CI397" s="167"/>
      <c r="CJ397" s="167"/>
      <c r="CK397" s="167"/>
      <c r="CL397" s="14"/>
      <c r="CM397" s="190"/>
      <c r="CN397" s="191"/>
      <c r="CO397" s="191"/>
      <c r="CP397" s="191"/>
      <c r="CQ397" s="191"/>
      <c r="CR397" s="192"/>
    </row>
    <row r="398" spans="1:96" s="7" customFormat="1" ht="12.75" customHeight="1">
      <c r="A398" s="193"/>
      <c r="B398" s="185"/>
      <c r="C398" s="185"/>
      <c r="D398" s="185"/>
      <c r="E398" s="194"/>
      <c r="F398" s="194"/>
      <c r="G398" s="194"/>
      <c r="H398" s="194"/>
      <c r="I398" s="194"/>
      <c r="J398" s="194"/>
      <c r="K398" s="194"/>
      <c r="L398" s="194"/>
      <c r="M398" s="194"/>
      <c r="N398" s="194"/>
      <c r="O398" s="194"/>
      <c r="P398" s="195"/>
      <c r="Q398" s="196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8"/>
      <c r="AD398" s="198"/>
      <c r="AE398" s="198"/>
      <c r="AF398" s="199"/>
      <c r="AG398" s="200"/>
      <c r="AH398" s="201"/>
      <c r="AI398" s="201"/>
      <c r="AJ398" s="201"/>
      <c r="AK398" s="201"/>
      <c r="AL398" s="201"/>
      <c r="AM398" s="201"/>
      <c r="AN398" s="201"/>
      <c r="AO398" s="170">
        <f t="shared" si="16"/>
        <v>0</v>
      </c>
      <c r="AP398" s="170"/>
      <c r="AQ398" s="170"/>
      <c r="AR398" s="170"/>
      <c r="AS398" s="185"/>
      <c r="AT398" s="185"/>
      <c r="AU398" s="185"/>
      <c r="AV398" s="185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/>
      <c r="BN398" s="184"/>
      <c r="BO398" s="184"/>
      <c r="BP398" s="184"/>
      <c r="BQ398" s="184"/>
      <c r="BR398" s="184"/>
      <c r="BS398" s="184"/>
      <c r="BT398" s="184"/>
      <c r="BU398" s="185"/>
      <c r="BV398" s="185"/>
      <c r="BW398" s="185"/>
      <c r="BX398" s="185"/>
      <c r="BY398" s="184"/>
      <c r="BZ398" s="184"/>
      <c r="CA398" s="184"/>
      <c r="CB398" s="186"/>
      <c r="CC398" s="187">
        <f t="shared" si="17"/>
        <v>0</v>
      </c>
      <c r="CD398" s="188"/>
      <c r="CE398" s="188"/>
      <c r="CF398" s="189"/>
      <c r="CG398" s="14"/>
      <c r="CH398" s="166">
        <f t="shared" si="18"/>
        <v>0</v>
      </c>
      <c r="CI398" s="167"/>
      <c r="CJ398" s="167"/>
      <c r="CK398" s="167"/>
      <c r="CL398" s="14"/>
      <c r="CM398" s="190"/>
      <c r="CN398" s="191"/>
      <c r="CO398" s="191"/>
      <c r="CP398" s="191"/>
      <c r="CQ398" s="191"/>
      <c r="CR398" s="192"/>
    </row>
    <row r="399" spans="1:96" s="7" customFormat="1" ht="12.75" customHeight="1">
      <c r="A399" s="193"/>
      <c r="B399" s="185"/>
      <c r="C399" s="185"/>
      <c r="D399" s="185"/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5"/>
      <c r="Q399" s="196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8"/>
      <c r="AD399" s="198"/>
      <c r="AE399" s="198"/>
      <c r="AF399" s="199"/>
      <c r="AG399" s="200"/>
      <c r="AH399" s="201"/>
      <c r="AI399" s="201"/>
      <c r="AJ399" s="201"/>
      <c r="AK399" s="201"/>
      <c r="AL399" s="201"/>
      <c r="AM399" s="201"/>
      <c r="AN399" s="201"/>
      <c r="AO399" s="170">
        <f t="shared" si="16"/>
        <v>0</v>
      </c>
      <c r="AP399" s="170"/>
      <c r="AQ399" s="170"/>
      <c r="AR399" s="170"/>
      <c r="AS399" s="185"/>
      <c r="AT399" s="185"/>
      <c r="AU399" s="185"/>
      <c r="AV399" s="185"/>
      <c r="AW399" s="184"/>
      <c r="AX399" s="184"/>
      <c r="AY399" s="184"/>
      <c r="AZ399" s="184"/>
      <c r="BA399" s="184"/>
      <c r="BB399" s="184"/>
      <c r="BC399" s="184"/>
      <c r="BD399" s="184"/>
      <c r="BE399" s="184"/>
      <c r="BF399" s="184"/>
      <c r="BG399" s="184"/>
      <c r="BH399" s="184"/>
      <c r="BI399" s="184"/>
      <c r="BJ399" s="184"/>
      <c r="BK399" s="184"/>
      <c r="BL399" s="184"/>
      <c r="BM399" s="184"/>
      <c r="BN399" s="184"/>
      <c r="BO399" s="184"/>
      <c r="BP399" s="184"/>
      <c r="BQ399" s="184"/>
      <c r="BR399" s="184"/>
      <c r="BS399" s="184"/>
      <c r="BT399" s="184"/>
      <c r="BU399" s="185"/>
      <c r="BV399" s="185"/>
      <c r="BW399" s="185"/>
      <c r="BX399" s="185"/>
      <c r="BY399" s="184"/>
      <c r="BZ399" s="184"/>
      <c r="CA399" s="184"/>
      <c r="CB399" s="186"/>
      <c r="CC399" s="187">
        <f t="shared" si="17"/>
        <v>0</v>
      </c>
      <c r="CD399" s="188"/>
      <c r="CE399" s="188"/>
      <c r="CF399" s="189"/>
      <c r="CG399" s="14"/>
      <c r="CH399" s="166">
        <f t="shared" si="18"/>
        <v>0</v>
      </c>
      <c r="CI399" s="167"/>
      <c r="CJ399" s="167"/>
      <c r="CK399" s="167"/>
      <c r="CL399" s="14"/>
      <c r="CM399" s="190"/>
      <c r="CN399" s="191"/>
      <c r="CO399" s="191"/>
      <c r="CP399" s="191"/>
      <c r="CQ399" s="191"/>
      <c r="CR399" s="192"/>
    </row>
    <row r="400" spans="1:96" s="7" customFormat="1" ht="12.75" customHeight="1">
      <c r="A400" s="193"/>
      <c r="B400" s="185"/>
      <c r="C400" s="185"/>
      <c r="D400" s="185"/>
      <c r="E400" s="194"/>
      <c r="F400" s="194"/>
      <c r="G400" s="194"/>
      <c r="H400" s="194"/>
      <c r="I400" s="194"/>
      <c r="J400" s="194"/>
      <c r="K400" s="194"/>
      <c r="L400" s="194"/>
      <c r="M400" s="194"/>
      <c r="N400" s="194"/>
      <c r="O400" s="194"/>
      <c r="P400" s="195"/>
      <c r="Q400" s="196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8"/>
      <c r="AD400" s="198"/>
      <c r="AE400" s="198"/>
      <c r="AF400" s="199"/>
      <c r="AG400" s="200"/>
      <c r="AH400" s="201"/>
      <c r="AI400" s="201"/>
      <c r="AJ400" s="201"/>
      <c r="AK400" s="201"/>
      <c r="AL400" s="201"/>
      <c r="AM400" s="201"/>
      <c r="AN400" s="201"/>
      <c r="AO400" s="170">
        <f t="shared" si="16"/>
        <v>0</v>
      </c>
      <c r="AP400" s="170"/>
      <c r="AQ400" s="170"/>
      <c r="AR400" s="170"/>
      <c r="AS400" s="185"/>
      <c r="AT400" s="185"/>
      <c r="AU400" s="185"/>
      <c r="AV400" s="185"/>
      <c r="AW400" s="184"/>
      <c r="AX400" s="184"/>
      <c r="AY400" s="184"/>
      <c r="AZ400" s="184"/>
      <c r="BA400" s="184"/>
      <c r="BB400" s="184"/>
      <c r="BC400" s="184"/>
      <c r="BD400" s="184"/>
      <c r="BE400" s="184"/>
      <c r="BF400" s="184"/>
      <c r="BG400" s="184"/>
      <c r="BH400" s="184"/>
      <c r="BI400" s="184"/>
      <c r="BJ400" s="184"/>
      <c r="BK400" s="184"/>
      <c r="BL400" s="184"/>
      <c r="BM400" s="184"/>
      <c r="BN400" s="184"/>
      <c r="BO400" s="184"/>
      <c r="BP400" s="184"/>
      <c r="BQ400" s="184"/>
      <c r="BR400" s="184"/>
      <c r="BS400" s="184"/>
      <c r="BT400" s="184"/>
      <c r="BU400" s="185"/>
      <c r="BV400" s="185"/>
      <c r="BW400" s="185"/>
      <c r="BX400" s="185"/>
      <c r="BY400" s="184"/>
      <c r="BZ400" s="184"/>
      <c r="CA400" s="184"/>
      <c r="CB400" s="186"/>
      <c r="CC400" s="187">
        <f t="shared" si="17"/>
        <v>0</v>
      </c>
      <c r="CD400" s="188"/>
      <c r="CE400" s="188"/>
      <c r="CF400" s="189"/>
      <c r="CG400" s="14"/>
      <c r="CH400" s="166">
        <f t="shared" si="18"/>
        <v>0</v>
      </c>
      <c r="CI400" s="167"/>
      <c r="CJ400" s="167"/>
      <c r="CK400" s="167"/>
      <c r="CL400" s="14"/>
      <c r="CM400" s="190"/>
      <c r="CN400" s="191"/>
      <c r="CO400" s="191"/>
      <c r="CP400" s="191"/>
      <c r="CQ400" s="191"/>
      <c r="CR400" s="192"/>
    </row>
    <row r="401" spans="1:96" s="7" customFormat="1" ht="12.75" customHeight="1">
      <c r="A401" s="193"/>
      <c r="B401" s="185"/>
      <c r="C401" s="185"/>
      <c r="D401" s="185"/>
      <c r="E401" s="194"/>
      <c r="F401" s="194"/>
      <c r="G401" s="194"/>
      <c r="H401" s="194"/>
      <c r="I401" s="194"/>
      <c r="J401" s="194"/>
      <c r="K401" s="194"/>
      <c r="L401" s="194"/>
      <c r="M401" s="194"/>
      <c r="N401" s="194"/>
      <c r="O401" s="194"/>
      <c r="P401" s="195"/>
      <c r="Q401" s="196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8"/>
      <c r="AD401" s="198"/>
      <c r="AE401" s="198"/>
      <c r="AF401" s="199"/>
      <c r="AG401" s="200"/>
      <c r="AH401" s="201"/>
      <c r="AI401" s="201"/>
      <c r="AJ401" s="201"/>
      <c r="AK401" s="201"/>
      <c r="AL401" s="201"/>
      <c r="AM401" s="201"/>
      <c r="AN401" s="201"/>
      <c r="AO401" s="170">
        <f t="shared" si="16"/>
        <v>0</v>
      </c>
      <c r="AP401" s="170"/>
      <c r="AQ401" s="170"/>
      <c r="AR401" s="170"/>
      <c r="AS401" s="185"/>
      <c r="AT401" s="185"/>
      <c r="AU401" s="185"/>
      <c r="AV401" s="185"/>
      <c r="AW401" s="184"/>
      <c r="AX401" s="184"/>
      <c r="AY401" s="184"/>
      <c r="AZ401" s="184"/>
      <c r="BA401" s="184"/>
      <c r="BB401" s="184"/>
      <c r="BC401" s="184"/>
      <c r="BD401" s="184"/>
      <c r="BE401" s="184"/>
      <c r="BF401" s="184"/>
      <c r="BG401" s="184"/>
      <c r="BH401" s="184"/>
      <c r="BI401" s="184"/>
      <c r="BJ401" s="184"/>
      <c r="BK401" s="184"/>
      <c r="BL401" s="184"/>
      <c r="BM401" s="184"/>
      <c r="BN401" s="184"/>
      <c r="BO401" s="184"/>
      <c r="BP401" s="184"/>
      <c r="BQ401" s="184"/>
      <c r="BR401" s="184"/>
      <c r="BS401" s="184"/>
      <c r="BT401" s="184"/>
      <c r="BU401" s="185"/>
      <c r="BV401" s="185"/>
      <c r="BW401" s="185"/>
      <c r="BX401" s="185"/>
      <c r="BY401" s="184"/>
      <c r="BZ401" s="184"/>
      <c r="CA401" s="184"/>
      <c r="CB401" s="186"/>
      <c r="CC401" s="187">
        <f t="shared" si="17"/>
        <v>0</v>
      </c>
      <c r="CD401" s="188"/>
      <c r="CE401" s="188"/>
      <c r="CF401" s="189"/>
      <c r="CG401" s="14"/>
      <c r="CH401" s="166">
        <f t="shared" si="18"/>
        <v>0</v>
      </c>
      <c r="CI401" s="167"/>
      <c r="CJ401" s="167"/>
      <c r="CK401" s="167"/>
      <c r="CL401" s="14"/>
      <c r="CM401" s="190"/>
      <c r="CN401" s="191"/>
      <c r="CO401" s="191"/>
      <c r="CP401" s="191"/>
      <c r="CQ401" s="191"/>
      <c r="CR401" s="192"/>
    </row>
    <row r="402" spans="1:96" s="7" customFormat="1" ht="12.75" customHeight="1">
      <c r="A402" s="193"/>
      <c r="B402" s="185"/>
      <c r="C402" s="185"/>
      <c r="D402" s="185"/>
      <c r="E402" s="194"/>
      <c r="F402" s="194"/>
      <c r="G402" s="194"/>
      <c r="H402" s="194"/>
      <c r="I402" s="194"/>
      <c r="J402" s="194"/>
      <c r="K402" s="194"/>
      <c r="L402" s="194"/>
      <c r="M402" s="194"/>
      <c r="N402" s="194"/>
      <c r="O402" s="194"/>
      <c r="P402" s="195"/>
      <c r="Q402" s="196"/>
      <c r="R402" s="197"/>
      <c r="S402" s="197"/>
      <c r="T402" s="197"/>
      <c r="U402" s="197"/>
      <c r="V402" s="197"/>
      <c r="W402" s="197"/>
      <c r="X402" s="197"/>
      <c r="Y402" s="197"/>
      <c r="Z402" s="197"/>
      <c r="AA402" s="197"/>
      <c r="AB402" s="197"/>
      <c r="AC402" s="198"/>
      <c r="AD402" s="198"/>
      <c r="AE402" s="198"/>
      <c r="AF402" s="199"/>
      <c r="AG402" s="200"/>
      <c r="AH402" s="201"/>
      <c r="AI402" s="201"/>
      <c r="AJ402" s="201"/>
      <c r="AK402" s="201"/>
      <c r="AL402" s="201"/>
      <c r="AM402" s="201"/>
      <c r="AN402" s="201"/>
      <c r="AO402" s="170">
        <f t="shared" si="16"/>
        <v>0</v>
      </c>
      <c r="AP402" s="170"/>
      <c r="AQ402" s="170"/>
      <c r="AR402" s="170"/>
      <c r="AS402" s="185"/>
      <c r="AT402" s="185"/>
      <c r="AU402" s="185"/>
      <c r="AV402" s="185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5"/>
      <c r="BV402" s="185"/>
      <c r="BW402" s="185"/>
      <c r="BX402" s="185"/>
      <c r="BY402" s="184"/>
      <c r="BZ402" s="184"/>
      <c r="CA402" s="184"/>
      <c r="CB402" s="186"/>
      <c r="CC402" s="187">
        <f t="shared" si="17"/>
        <v>0</v>
      </c>
      <c r="CD402" s="188"/>
      <c r="CE402" s="188"/>
      <c r="CF402" s="189"/>
      <c r="CG402" s="14"/>
      <c r="CH402" s="166">
        <f t="shared" si="18"/>
        <v>0</v>
      </c>
      <c r="CI402" s="167"/>
      <c r="CJ402" s="167"/>
      <c r="CK402" s="167"/>
      <c r="CL402" s="14"/>
      <c r="CM402" s="190"/>
      <c r="CN402" s="191"/>
      <c r="CO402" s="191"/>
      <c r="CP402" s="191"/>
      <c r="CQ402" s="191"/>
      <c r="CR402" s="192"/>
    </row>
    <row r="403" spans="1:96" s="7" customFormat="1" ht="12.75" customHeight="1">
      <c r="A403" s="193"/>
      <c r="B403" s="185"/>
      <c r="C403" s="185"/>
      <c r="D403" s="185"/>
      <c r="E403" s="194"/>
      <c r="F403" s="194"/>
      <c r="G403" s="194"/>
      <c r="H403" s="194"/>
      <c r="I403" s="194"/>
      <c r="J403" s="194"/>
      <c r="K403" s="194"/>
      <c r="L403" s="194"/>
      <c r="M403" s="194"/>
      <c r="N403" s="194"/>
      <c r="O403" s="194"/>
      <c r="P403" s="195"/>
      <c r="Q403" s="196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8"/>
      <c r="AD403" s="198"/>
      <c r="AE403" s="198"/>
      <c r="AF403" s="199"/>
      <c r="AG403" s="200"/>
      <c r="AH403" s="201"/>
      <c r="AI403" s="201"/>
      <c r="AJ403" s="201"/>
      <c r="AK403" s="201"/>
      <c r="AL403" s="201"/>
      <c r="AM403" s="201"/>
      <c r="AN403" s="201"/>
      <c r="AO403" s="170">
        <f t="shared" ref="AO403:AO466" si="19">SUM(AG403:AN403)</f>
        <v>0</v>
      </c>
      <c r="AP403" s="170"/>
      <c r="AQ403" s="170"/>
      <c r="AR403" s="170"/>
      <c r="AS403" s="185"/>
      <c r="AT403" s="185"/>
      <c r="AU403" s="185"/>
      <c r="AV403" s="185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  <c r="BG403" s="184"/>
      <c r="BH403" s="184"/>
      <c r="BI403" s="184"/>
      <c r="BJ403" s="184"/>
      <c r="BK403" s="184"/>
      <c r="BL403" s="184"/>
      <c r="BM403" s="184"/>
      <c r="BN403" s="184"/>
      <c r="BO403" s="184"/>
      <c r="BP403" s="184"/>
      <c r="BQ403" s="184"/>
      <c r="BR403" s="184"/>
      <c r="BS403" s="184"/>
      <c r="BT403" s="184"/>
      <c r="BU403" s="185"/>
      <c r="BV403" s="185"/>
      <c r="BW403" s="185"/>
      <c r="BX403" s="185"/>
      <c r="BY403" s="184"/>
      <c r="BZ403" s="184"/>
      <c r="CA403" s="184"/>
      <c r="CB403" s="186"/>
      <c r="CC403" s="187">
        <f t="shared" ref="CC403:CC466" si="20">SUM(AW403:CB403)</f>
        <v>0</v>
      </c>
      <c r="CD403" s="188"/>
      <c r="CE403" s="188"/>
      <c r="CF403" s="189"/>
      <c r="CG403" s="14"/>
      <c r="CH403" s="166">
        <f t="shared" ref="CH403:CH466" si="21">SUM(CC403,AS403,AO403)</f>
        <v>0</v>
      </c>
      <c r="CI403" s="167"/>
      <c r="CJ403" s="167"/>
      <c r="CK403" s="167"/>
      <c r="CL403" s="14"/>
      <c r="CM403" s="190"/>
      <c r="CN403" s="191"/>
      <c r="CO403" s="191"/>
      <c r="CP403" s="191"/>
      <c r="CQ403" s="191"/>
      <c r="CR403" s="192"/>
    </row>
    <row r="404" spans="1:96" s="7" customFormat="1" ht="12.75" customHeight="1">
      <c r="A404" s="193"/>
      <c r="B404" s="185"/>
      <c r="C404" s="185"/>
      <c r="D404" s="185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94"/>
      <c r="P404" s="195"/>
      <c r="Q404" s="196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7"/>
      <c r="AC404" s="198"/>
      <c r="AD404" s="198"/>
      <c r="AE404" s="198"/>
      <c r="AF404" s="199"/>
      <c r="AG404" s="200"/>
      <c r="AH404" s="201"/>
      <c r="AI404" s="201"/>
      <c r="AJ404" s="201"/>
      <c r="AK404" s="201"/>
      <c r="AL404" s="201"/>
      <c r="AM404" s="201"/>
      <c r="AN404" s="201"/>
      <c r="AO404" s="170">
        <f t="shared" si="19"/>
        <v>0</v>
      </c>
      <c r="AP404" s="170"/>
      <c r="AQ404" s="170"/>
      <c r="AR404" s="170"/>
      <c r="AS404" s="185"/>
      <c r="AT404" s="185"/>
      <c r="AU404" s="185"/>
      <c r="AV404" s="185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4"/>
      <c r="BN404" s="184"/>
      <c r="BO404" s="184"/>
      <c r="BP404" s="184"/>
      <c r="BQ404" s="184"/>
      <c r="BR404" s="184"/>
      <c r="BS404" s="184"/>
      <c r="BT404" s="184"/>
      <c r="BU404" s="185"/>
      <c r="BV404" s="185"/>
      <c r="BW404" s="185"/>
      <c r="BX404" s="185"/>
      <c r="BY404" s="184"/>
      <c r="BZ404" s="184"/>
      <c r="CA404" s="184"/>
      <c r="CB404" s="186"/>
      <c r="CC404" s="187">
        <f t="shared" si="20"/>
        <v>0</v>
      </c>
      <c r="CD404" s="188"/>
      <c r="CE404" s="188"/>
      <c r="CF404" s="189"/>
      <c r="CG404" s="14"/>
      <c r="CH404" s="166">
        <f t="shared" si="21"/>
        <v>0</v>
      </c>
      <c r="CI404" s="167"/>
      <c r="CJ404" s="167"/>
      <c r="CK404" s="167"/>
      <c r="CL404" s="14"/>
      <c r="CM404" s="190"/>
      <c r="CN404" s="191"/>
      <c r="CO404" s="191"/>
      <c r="CP404" s="191"/>
      <c r="CQ404" s="191"/>
      <c r="CR404" s="192"/>
    </row>
    <row r="405" spans="1:96" s="7" customFormat="1" ht="12.75" customHeight="1">
      <c r="A405" s="193"/>
      <c r="B405" s="185"/>
      <c r="C405" s="185"/>
      <c r="D405" s="185"/>
      <c r="E405" s="194"/>
      <c r="F405" s="194"/>
      <c r="G405" s="194"/>
      <c r="H405" s="194"/>
      <c r="I405" s="194"/>
      <c r="J405" s="194"/>
      <c r="K405" s="194"/>
      <c r="L405" s="194"/>
      <c r="M405" s="194"/>
      <c r="N405" s="194"/>
      <c r="O405" s="194"/>
      <c r="P405" s="195"/>
      <c r="Q405" s="196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8"/>
      <c r="AD405" s="198"/>
      <c r="AE405" s="198"/>
      <c r="AF405" s="199"/>
      <c r="AG405" s="200"/>
      <c r="AH405" s="201"/>
      <c r="AI405" s="201"/>
      <c r="AJ405" s="201"/>
      <c r="AK405" s="201"/>
      <c r="AL405" s="201"/>
      <c r="AM405" s="201"/>
      <c r="AN405" s="201"/>
      <c r="AO405" s="170">
        <f t="shared" si="19"/>
        <v>0</v>
      </c>
      <c r="AP405" s="170"/>
      <c r="AQ405" s="170"/>
      <c r="AR405" s="170"/>
      <c r="AS405" s="185"/>
      <c r="AT405" s="185"/>
      <c r="AU405" s="185"/>
      <c r="AV405" s="185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4"/>
      <c r="BN405" s="184"/>
      <c r="BO405" s="184"/>
      <c r="BP405" s="184"/>
      <c r="BQ405" s="184"/>
      <c r="BR405" s="184"/>
      <c r="BS405" s="184"/>
      <c r="BT405" s="184"/>
      <c r="BU405" s="185"/>
      <c r="BV405" s="185"/>
      <c r="BW405" s="185"/>
      <c r="BX405" s="185"/>
      <c r="BY405" s="184"/>
      <c r="BZ405" s="184"/>
      <c r="CA405" s="184"/>
      <c r="CB405" s="186"/>
      <c r="CC405" s="187">
        <f t="shared" si="20"/>
        <v>0</v>
      </c>
      <c r="CD405" s="188"/>
      <c r="CE405" s="188"/>
      <c r="CF405" s="189"/>
      <c r="CG405" s="14"/>
      <c r="CH405" s="166">
        <f t="shared" si="21"/>
        <v>0</v>
      </c>
      <c r="CI405" s="167"/>
      <c r="CJ405" s="167"/>
      <c r="CK405" s="167"/>
      <c r="CL405" s="14"/>
      <c r="CM405" s="190"/>
      <c r="CN405" s="191"/>
      <c r="CO405" s="191"/>
      <c r="CP405" s="191"/>
      <c r="CQ405" s="191"/>
      <c r="CR405" s="192"/>
    </row>
    <row r="406" spans="1:96" s="7" customFormat="1" ht="12.75" customHeight="1">
      <c r="A406" s="193"/>
      <c r="B406" s="185"/>
      <c r="C406" s="185"/>
      <c r="D406" s="185"/>
      <c r="E406" s="194"/>
      <c r="F406" s="194"/>
      <c r="G406" s="194"/>
      <c r="H406" s="194"/>
      <c r="I406" s="194"/>
      <c r="J406" s="194"/>
      <c r="K406" s="194"/>
      <c r="L406" s="194"/>
      <c r="M406" s="194"/>
      <c r="N406" s="194"/>
      <c r="O406" s="194"/>
      <c r="P406" s="195"/>
      <c r="Q406" s="196"/>
      <c r="R406" s="197"/>
      <c r="S406" s="197"/>
      <c r="T406" s="197"/>
      <c r="U406" s="197"/>
      <c r="V406" s="197"/>
      <c r="W406" s="197"/>
      <c r="X406" s="197"/>
      <c r="Y406" s="197"/>
      <c r="Z406" s="197"/>
      <c r="AA406" s="197"/>
      <c r="AB406" s="197"/>
      <c r="AC406" s="198"/>
      <c r="AD406" s="198"/>
      <c r="AE406" s="198"/>
      <c r="AF406" s="199"/>
      <c r="AG406" s="200"/>
      <c r="AH406" s="201"/>
      <c r="AI406" s="201"/>
      <c r="AJ406" s="201"/>
      <c r="AK406" s="201"/>
      <c r="AL406" s="201"/>
      <c r="AM406" s="201"/>
      <c r="AN406" s="201"/>
      <c r="AO406" s="170">
        <f t="shared" si="19"/>
        <v>0</v>
      </c>
      <c r="AP406" s="170"/>
      <c r="AQ406" s="170"/>
      <c r="AR406" s="170"/>
      <c r="AS406" s="185"/>
      <c r="AT406" s="185"/>
      <c r="AU406" s="185"/>
      <c r="AV406" s="185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4"/>
      <c r="BN406" s="184"/>
      <c r="BO406" s="184"/>
      <c r="BP406" s="184"/>
      <c r="BQ406" s="184"/>
      <c r="BR406" s="184"/>
      <c r="BS406" s="184"/>
      <c r="BT406" s="184"/>
      <c r="BU406" s="185"/>
      <c r="BV406" s="185"/>
      <c r="BW406" s="185"/>
      <c r="BX406" s="185"/>
      <c r="BY406" s="184"/>
      <c r="BZ406" s="184"/>
      <c r="CA406" s="184"/>
      <c r="CB406" s="186"/>
      <c r="CC406" s="187">
        <f t="shared" si="20"/>
        <v>0</v>
      </c>
      <c r="CD406" s="188"/>
      <c r="CE406" s="188"/>
      <c r="CF406" s="189"/>
      <c r="CG406" s="14"/>
      <c r="CH406" s="166">
        <f t="shared" si="21"/>
        <v>0</v>
      </c>
      <c r="CI406" s="167"/>
      <c r="CJ406" s="167"/>
      <c r="CK406" s="167"/>
      <c r="CL406" s="14"/>
      <c r="CM406" s="190"/>
      <c r="CN406" s="191"/>
      <c r="CO406" s="191"/>
      <c r="CP406" s="191"/>
      <c r="CQ406" s="191"/>
      <c r="CR406" s="192"/>
    </row>
    <row r="407" spans="1:96" s="7" customFormat="1" ht="12.75" customHeight="1">
      <c r="A407" s="193"/>
      <c r="B407" s="185"/>
      <c r="C407" s="185"/>
      <c r="D407" s="185"/>
      <c r="E407" s="194"/>
      <c r="F407" s="194"/>
      <c r="G407" s="194"/>
      <c r="H407" s="194"/>
      <c r="I407" s="194"/>
      <c r="J407" s="194"/>
      <c r="K407" s="194"/>
      <c r="L407" s="194"/>
      <c r="M407" s="194"/>
      <c r="N407" s="194"/>
      <c r="O407" s="194"/>
      <c r="P407" s="195"/>
      <c r="Q407" s="196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8"/>
      <c r="AD407" s="198"/>
      <c r="AE407" s="198"/>
      <c r="AF407" s="199"/>
      <c r="AG407" s="200"/>
      <c r="AH407" s="201"/>
      <c r="AI407" s="201"/>
      <c r="AJ407" s="201"/>
      <c r="AK407" s="201"/>
      <c r="AL407" s="201"/>
      <c r="AM407" s="201"/>
      <c r="AN407" s="201"/>
      <c r="AO407" s="170">
        <f t="shared" si="19"/>
        <v>0</v>
      </c>
      <c r="AP407" s="170"/>
      <c r="AQ407" s="170"/>
      <c r="AR407" s="170"/>
      <c r="AS407" s="185"/>
      <c r="AT407" s="185"/>
      <c r="AU407" s="185"/>
      <c r="AV407" s="185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  <c r="BG407" s="184"/>
      <c r="BH407" s="184"/>
      <c r="BI407" s="184"/>
      <c r="BJ407" s="184"/>
      <c r="BK407" s="184"/>
      <c r="BL407" s="184"/>
      <c r="BM407" s="184"/>
      <c r="BN407" s="184"/>
      <c r="BO407" s="184"/>
      <c r="BP407" s="184"/>
      <c r="BQ407" s="184"/>
      <c r="BR407" s="184"/>
      <c r="BS407" s="184"/>
      <c r="BT407" s="184"/>
      <c r="BU407" s="185"/>
      <c r="BV407" s="185"/>
      <c r="BW407" s="185"/>
      <c r="BX407" s="185"/>
      <c r="BY407" s="184"/>
      <c r="BZ407" s="184"/>
      <c r="CA407" s="184"/>
      <c r="CB407" s="186"/>
      <c r="CC407" s="187">
        <f t="shared" si="20"/>
        <v>0</v>
      </c>
      <c r="CD407" s="188"/>
      <c r="CE407" s="188"/>
      <c r="CF407" s="189"/>
      <c r="CG407" s="14"/>
      <c r="CH407" s="166">
        <f t="shared" si="21"/>
        <v>0</v>
      </c>
      <c r="CI407" s="167"/>
      <c r="CJ407" s="167"/>
      <c r="CK407" s="167"/>
      <c r="CL407" s="14"/>
      <c r="CM407" s="190"/>
      <c r="CN407" s="191"/>
      <c r="CO407" s="191"/>
      <c r="CP407" s="191"/>
      <c r="CQ407" s="191"/>
      <c r="CR407" s="192"/>
    </row>
    <row r="408" spans="1:96" s="7" customFormat="1" ht="12.75" customHeight="1">
      <c r="A408" s="193"/>
      <c r="B408" s="185"/>
      <c r="C408" s="185"/>
      <c r="D408" s="185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94"/>
      <c r="P408" s="195"/>
      <c r="Q408" s="196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7"/>
      <c r="AB408" s="197"/>
      <c r="AC408" s="198"/>
      <c r="AD408" s="198"/>
      <c r="AE408" s="198"/>
      <c r="AF408" s="199"/>
      <c r="AG408" s="200"/>
      <c r="AH408" s="201"/>
      <c r="AI408" s="201"/>
      <c r="AJ408" s="201"/>
      <c r="AK408" s="201"/>
      <c r="AL408" s="201"/>
      <c r="AM408" s="201"/>
      <c r="AN408" s="201"/>
      <c r="AO408" s="170">
        <f t="shared" si="19"/>
        <v>0</v>
      </c>
      <c r="AP408" s="170"/>
      <c r="AQ408" s="170"/>
      <c r="AR408" s="170"/>
      <c r="AS408" s="185"/>
      <c r="AT408" s="185"/>
      <c r="AU408" s="185"/>
      <c r="AV408" s="185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4"/>
      <c r="BN408" s="184"/>
      <c r="BO408" s="184"/>
      <c r="BP408" s="184"/>
      <c r="BQ408" s="184"/>
      <c r="BR408" s="184"/>
      <c r="BS408" s="184"/>
      <c r="BT408" s="184"/>
      <c r="BU408" s="185"/>
      <c r="BV408" s="185"/>
      <c r="BW408" s="185"/>
      <c r="BX408" s="185"/>
      <c r="BY408" s="184"/>
      <c r="BZ408" s="184"/>
      <c r="CA408" s="184"/>
      <c r="CB408" s="186"/>
      <c r="CC408" s="187">
        <f t="shared" si="20"/>
        <v>0</v>
      </c>
      <c r="CD408" s="188"/>
      <c r="CE408" s="188"/>
      <c r="CF408" s="189"/>
      <c r="CG408" s="14"/>
      <c r="CH408" s="166">
        <f t="shared" si="21"/>
        <v>0</v>
      </c>
      <c r="CI408" s="167"/>
      <c r="CJ408" s="167"/>
      <c r="CK408" s="167"/>
      <c r="CL408" s="14"/>
      <c r="CM408" s="190"/>
      <c r="CN408" s="191"/>
      <c r="CO408" s="191"/>
      <c r="CP408" s="191"/>
      <c r="CQ408" s="191"/>
      <c r="CR408" s="192"/>
    </row>
    <row r="409" spans="1:96" s="7" customFormat="1" ht="12.75" customHeight="1">
      <c r="A409" s="193"/>
      <c r="B409" s="185"/>
      <c r="C409" s="185"/>
      <c r="D409" s="185"/>
      <c r="E409" s="194"/>
      <c r="F409" s="194"/>
      <c r="G409" s="194"/>
      <c r="H409" s="194"/>
      <c r="I409" s="194"/>
      <c r="J409" s="194"/>
      <c r="K409" s="194"/>
      <c r="L409" s="194"/>
      <c r="M409" s="194"/>
      <c r="N409" s="194"/>
      <c r="O409" s="194"/>
      <c r="P409" s="195"/>
      <c r="Q409" s="196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8"/>
      <c r="AD409" s="198"/>
      <c r="AE409" s="198"/>
      <c r="AF409" s="199"/>
      <c r="AG409" s="200"/>
      <c r="AH409" s="201"/>
      <c r="AI409" s="201"/>
      <c r="AJ409" s="201"/>
      <c r="AK409" s="201"/>
      <c r="AL409" s="201"/>
      <c r="AM409" s="201"/>
      <c r="AN409" s="201"/>
      <c r="AO409" s="170">
        <f t="shared" si="19"/>
        <v>0</v>
      </c>
      <c r="AP409" s="170"/>
      <c r="AQ409" s="170"/>
      <c r="AR409" s="170"/>
      <c r="AS409" s="185"/>
      <c r="AT409" s="185"/>
      <c r="AU409" s="185"/>
      <c r="AV409" s="185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4"/>
      <c r="BN409" s="184"/>
      <c r="BO409" s="184"/>
      <c r="BP409" s="184"/>
      <c r="BQ409" s="184"/>
      <c r="BR409" s="184"/>
      <c r="BS409" s="184"/>
      <c r="BT409" s="184"/>
      <c r="BU409" s="185"/>
      <c r="BV409" s="185"/>
      <c r="BW409" s="185"/>
      <c r="BX409" s="185"/>
      <c r="BY409" s="184"/>
      <c r="BZ409" s="184"/>
      <c r="CA409" s="184"/>
      <c r="CB409" s="186"/>
      <c r="CC409" s="187">
        <f t="shared" si="20"/>
        <v>0</v>
      </c>
      <c r="CD409" s="188"/>
      <c r="CE409" s="188"/>
      <c r="CF409" s="189"/>
      <c r="CG409" s="14"/>
      <c r="CH409" s="166">
        <f t="shared" si="21"/>
        <v>0</v>
      </c>
      <c r="CI409" s="167"/>
      <c r="CJ409" s="167"/>
      <c r="CK409" s="167"/>
      <c r="CL409" s="14"/>
      <c r="CM409" s="190"/>
      <c r="CN409" s="191"/>
      <c r="CO409" s="191"/>
      <c r="CP409" s="191"/>
      <c r="CQ409" s="191"/>
      <c r="CR409" s="192"/>
    </row>
    <row r="410" spans="1:96" s="7" customFormat="1" ht="12.75" customHeight="1">
      <c r="A410" s="193"/>
      <c r="B410" s="185"/>
      <c r="C410" s="185"/>
      <c r="D410" s="185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94"/>
      <c r="P410" s="195"/>
      <c r="Q410" s="196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8"/>
      <c r="AD410" s="198"/>
      <c r="AE410" s="198"/>
      <c r="AF410" s="199"/>
      <c r="AG410" s="200"/>
      <c r="AH410" s="201"/>
      <c r="AI410" s="201"/>
      <c r="AJ410" s="201"/>
      <c r="AK410" s="201"/>
      <c r="AL410" s="201"/>
      <c r="AM410" s="201"/>
      <c r="AN410" s="201"/>
      <c r="AO410" s="170">
        <f t="shared" si="19"/>
        <v>0</v>
      </c>
      <c r="AP410" s="170"/>
      <c r="AQ410" s="170"/>
      <c r="AR410" s="170"/>
      <c r="AS410" s="185"/>
      <c r="AT410" s="185"/>
      <c r="AU410" s="185"/>
      <c r="AV410" s="185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4"/>
      <c r="BN410" s="184"/>
      <c r="BO410" s="184"/>
      <c r="BP410" s="184"/>
      <c r="BQ410" s="184"/>
      <c r="BR410" s="184"/>
      <c r="BS410" s="184"/>
      <c r="BT410" s="184"/>
      <c r="BU410" s="185"/>
      <c r="BV410" s="185"/>
      <c r="BW410" s="185"/>
      <c r="BX410" s="185"/>
      <c r="BY410" s="184"/>
      <c r="BZ410" s="184"/>
      <c r="CA410" s="184"/>
      <c r="CB410" s="186"/>
      <c r="CC410" s="187">
        <f t="shared" si="20"/>
        <v>0</v>
      </c>
      <c r="CD410" s="188"/>
      <c r="CE410" s="188"/>
      <c r="CF410" s="189"/>
      <c r="CG410" s="14"/>
      <c r="CH410" s="166">
        <f t="shared" si="21"/>
        <v>0</v>
      </c>
      <c r="CI410" s="167"/>
      <c r="CJ410" s="167"/>
      <c r="CK410" s="167"/>
      <c r="CL410" s="14"/>
      <c r="CM410" s="190"/>
      <c r="CN410" s="191"/>
      <c r="CO410" s="191"/>
      <c r="CP410" s="191"/>
      <c r="CQ410" s="191"/>
      <c r="CR410" s="192"/>
    </row>
    <row r="411" spans="1:96" s="7" customFormat="1" ht="12.75" customHeight="1">
      <c r="A411" s="193"/>
      <c r="B411" s="185"/>
      <c r="C411" s="185"/>
      <c r="D411" s="185"/>
      <c r="E411" s="194"/>
      <c r="F411" s="194"/>
      <c r="G411" s="194"/>
      <c r="H411" s="194"/>
      <c r="I411" s="194"/>
      <c r="J411" s="194"/>
      <c r="K411" s="194"/>
      <c r="L411" s="194"/>
      <c r="M411" s="194"/>
      <c r="N411" s="194"/>
      <c r="O411" s="194"/>
      <c r="P411" s="195"/>
      <c r="Q411" s="196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8"/>
      <c r="AD411" s="198"/>
      <c r="AE411" s="198"/>
      <c r="AF411" s="199"/>
      <c r="AG411" s="200"/>
      <c r="AH411" s="201"/>
      <c r="AI411" s="201"/>
      <c r="AJ411" s="201"/>
      <c r="AK411" s="201"/>
      <c r="AL411" s="201"/>
      <c r="AM411" s="201"/>
      <c r="AN411" s="201"/>
      <c r="AO411" s="170">
        <f t="shared" si="19"/>
        <v>0</v>
      </c>
      <c r="AP411" s="170"/>
      <c r="AQ411" s="170"/>
      <c r="AR411" s="170"/>
      <c r="AS411" s="185"/>
      <c r="AT411" s="185"/>
      <c r="AU411" s="185"/>
      <c r="AV411" s="185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4"/>
      <c r="BN411" s="184"/>
      <c r="BO411" s="184"/>
      <c r="BP411" s="184"/>
      <c r="BQ411" s="184"/>
      <c r="BR411" s="184"/>
      <c r="BS411" s="184"/>
      <c r="BT411" s="184"/>
      <c r="BU411" s="185"/>
      <c r="BV411" s="185"/>
      <c r="BW411" s="185"/>
      <c r="BX411" s="185"/>
      <c r="BY411" s="184"/>
      <c r="BZ411" s="184"/>
      <c r="CA411" s="184"/>
      <c r="CB411" s="186"/>
      <c r="CC411" s="187">
        <f t="shared" si="20"/>
        <v>0</v>
      </c>
      <c r="CD411" s="188"/>
      <c r="CE411" s="188"/>
      <c r="CF411" s="189"/>
      <c r="CG411" s="14"/>
      <c r="CH411" s="166">
        <f t="shared" si="21"/>
        <v>0</v>
      </c>
      <c r="CI411" s="167"/>
      <c r="CJ411" s="167"/>
      <c r="CK411" s="167"/>
      <c r="CL411" s="14"/>
      <c r="CM411" s="190"/>
      <c r="CN411" s="191"/>
      <c r="CO411" s="191"/>
      <c r="CP411" s="191"/>
      <c r="CQ411" s="191"/>
      <c r="CR411" s="192"/>
    </row>
    <row r="412" spans="1:96" s="7" customFormat="1" ht="12.75" customHeight="1">
      <c r="A412" s="193"/>
      <c r="B412" s="185"/>
      <c r="C412" s="185"/>
      <c r="D412" s="185"/>
      <c r="E412" s="194"/>
      <c r="F412" s="194"/>
      <c r="G412" s="194"/>
      <c r="H412" s="194"/>
      <c r="I412" s="194"/>
      <c r="J412" s="194"/>
      <c r="K412" s="194"/>
      <c r="L412" s="194"/>
      <c r="M412" s="194"/>
      <c r="N412" s="194"/>
      <c r="O412" s="194"/>
      <c r="P412" s="195"/>
      <c r="Q412" s="196"/>
      <c r="R412" s="197"/>
      <c r="S412" s="197"/>
      <c r="T412" s="197"/>
      <c r="U412" s="197"/>
      <c r="V412" s="197"/>
      <c r="W412" s="197"/>
      <c r="X412" s="197"/>
      <c r="Y412" s="197"/>
      <c r="Z412" s="197"/>
      <c r="AA412" s="197"/>
      <c r="AB412" s="197"/>
      <c r="AC412" s="198"/>
      <c r="AD412" s="198"/>
      <c r="AE412" s="198"/>
      <c r="AF412" s="199"/>
      <c r="AG412" s="200"/>
      <c r="AH412" s="201"/>
      <c r="AI412" s="201"/>
      <c r="AJ412" s="201"/>
      <c r="AK412" s="201"/>
      <c r="AL412" s="201"/>
      <c r="AM412" s="201"/>
      <c r="AN412" s="201"/>
      <c r="AO412" s="170">
        <f t="shared" si="19"/>
        <v>0</v>
      </c>
      <c r="AP412" s="170"/>
      <c r="AQ412" s="170"/>
      <c r="AR412" s="170"/>
      <c r="AS412" s="185"/>
      <c r="AT412" s="185"/>
      <c r="AU412" s="185"/>
      <c r="AV412" s="185"/>
      <c r="AW412" s="184"/>
      <c r="AX412" s="184"/>
      <c r="AY412" s="184"/>
      <c r="AZ412" s="184"/>
      <c r="BA412" s="184"/>
      <c r="BB412" s="184"/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4"/>
      <c r="BN412" s="184"/>
      <c r="BO412" s="184"/>
      <c r="BP412" s="184"/>
      <c r="BQ412" s="184"/>
      <c r="BR412" s="184"/>
      <c r="BS412" s="184"/>
      <c r="BT412" s="184"/>
      <c r="BU412" s="185"/>
      <c r="BV412" s="185"/>
      <c r="BW412" s="185"/>
      <c r="BX412" s="185"/>
      <c r="BY412" s="184"/>
      <c r="BZ412" s="184"/>
      <c r="CA412" s="184"/>
      <c r="CB412" s="186"/>
      <c r="CC412" s="187">
        <f t="shared" si="20"/>
        <v>0</v>
      </c>
      <c r="CD412" s="188"/>
      <c r="CE412" s="188"/>
      <c r="CF412" s="189"/>
      <c r="CG412" s="14"/>
      <c r="CH412" s="166">
        <f t="shared" si="21"/>
        <v>0</v>
      </c>
      <c r="CI412" s="167"/>
      <c r="CJ412" s="167"/>
      <c r="CK412" s="167"/>
      <c r="CL412" s="14"/>
      <c r="CM412" s="190"/>
      <c r="CN412" s="191"/>
      <c r="CO412" s="191"/>
      <c r="CP412" s="191"/>
      <c r="CQ412" s="191"/>
      <c r="CR412" s="192"/>
    </row>
    <row r="413" spans="1:96" s="7" customFormat="1" ht="12.75" customHeight="1">
      <c r="A413" s="193"/>
      <c r="B413" s="185"/>
      <c r="C413" s="185"/>
      <c r="D413" s="185"/>
      <c r="E413" s="194"/>
      <c r="F413" s="194"/>
      <c r="G413" s="194"/>
      <c r="H413" s="194"/>
      <c r="I413" s="194"/>
      <c r="J413" s="194"/>
      <c r="K413" s="194"/>
      <c r="L413" s="194"/>
      <c r="M413" s="194"/>
      <c r="N413" s="194"/>
      <c r="O413" s="194"/>
      <c r="P413" s="195"/>
      <c r="Q413" s="196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8"/>
      <c r="AD413" s="198"/>
      <c r="AE413" s="198"/>
      <c r="AF413" s="199"/>
      <c r="AG413" s="200"/>
      <c r="AH413" s="201"/>
      <c r="AI413" s="201"/>
      <c r="AJ413" s="201"/>
      <c r="AK413" s="201"/>
      <c r="AL413" s="201"/>
      <c r="AM413" s="201"/>
      <c r="AN413" s="201"/>
      <c r="AO413" s="170">
        <f t="shared" si="19"/>
        <v>0</v>
      </c>
      <c r="AP413" s="170"/>
      <c r="AQ413" s="170"/>
      <c r="AR413" s="170"/>
      <c r="AS413" s="185"/>
      <c r="AT413" s="185"/>
      <c r="AU413" s="185"/>
      <c r="AV413" s="185"/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4"/>
      <c r="BN413" s="184"/>
      <c r="BO413" s="184"/>
      <c r="BP413" s="184"/>
      <c r="BQ413" s="184"/>
      <c r="BR413" s="184"/>
      <c r="BS413" s="184"/>
      <c r="BT413" s="184"/>
      <c r="BU413" s="185"/>
      <c r="BV413" s="185"/>
      <c r="BW413" s="185"/>
      <c r="BX413" s="185"/>
      <c r="BY413" s="184"/>
      <c r="BZ413" s="184"/>
      <c r="CA413" s="184"/>
      <c r="CB413" s="186"/>
      <c r="CC413" s="187">
        <f t="shared" si="20"/>
        <v>0</v>
      </c>
      <c r="CD413" s="188"/>
      <c r="CE413" s="188"/>
      <c r="CF413" s="189"/>
      <c r="CG413" s="14"/>
      <c r="CH413" s="166">
        <f t="shared" si="21"/>
        <v>0</v>
      </c>
      <c r="CI413" s="167"/>
      <c r="CJ413" s="167"/>
      <c r="CK413" s="167"/>
      <c r="CL413" s="14"/>
      <c r="CM413" s="190"/>
      <c r="CN413" s="191"/>
      <c r="CO413" s="191"/>
      <c r="CP413" s="191"/>
      <c r="CQ413" s="191"/>
      <c r="CR413" s="192"/>
    </row>
    <row r="414" spans="1:96" s="7" customFormat="1" ht="12.75" customHeight="1">
      <c r="A414" s="193"/>
      <c r="B414" s="185"/>
      <c r="C414" s="185"/>
      <c r="D414" s="185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94"/>
      <c r="P414" s="195"/>
      <c r="Q414" s="196"/>
      <c r="R414" s="197"/>
      <c r="S414" s="197"/>
      <c r="T414" s="197"/>
      <c r="U414" s="197"/>
      <c r="V414" s="197"/>
      <c r="W414" s="197"/>
      <c r="X414" s="197"/>
      <c r="Y414" s="197"/>
      <c r="Z414" s="197"/>
      <c r="AA414" s="197"/>
      <c r="AB414" s="197"/>
      <c r="AC414" s="198"/>
      <c r="AD414" s="198"/>
      <c r="AE414" s="198"/>
      <c r="AF414" s="199"/>
      <c r="AG414" s="200"/>
      <c r="AH414" s="201"/>
      <c r="AI414" s="201"/>
      <c r="AJ414" s="201"/>
      <c r="AK414" s="201"/>
      <c r="AL414" s="201"/>
      <c r="AM414" s="201"/>
      <c r="AN414" s="201"/>
      <c r="AO414" s="170">
        <f t="shared" si="19"/>
        <v>0</v>
      </c>
      <c r="AP414" s="170"/>
      <c r="AQ414" s="170"/>
      <c r="AR414" s="170"/>
      <c r="AS414" s="185"/>
      <c r="AT414" s="185"/>
      <c r="AU414" s="185"/>
      <c r="AV414" s="185"/>
      <c r="AW414" s="184"/>
      <c r="AX414" s="184"/>
      <c r="AY414" s="184"/>
      <c r="AZ414" s="184"/>
      <c r="BA414" s="184"/>
      <c r="BB414" s="184"/>
      <c r="BC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  <c r="BM414" s="184"/>
      <c r="BN414" s="184"/>
      <c r="BO414" s="184"/>
      <c r="BP414" s="184"/>
      <c r="BQ414" s="184"/>
      <c r="BR414" s="184"/>
      <c r="BS414" s="184"/>
      <c r="BT414" s="184"/>
      <c r="BU414" s="185"/>
      <c r="BV414" s="185"/>
      <c r="BW414" s="185"/>
      <c r="BX414" s="185"/>
      <c r="BY414" s="184"/>
      <c r="BZ414" s="184"/>
      <c r="CA414" s="184"/>
      <c r="CB414" s="186"/>
      <c r="CC414" s="187">
        <f t="shared" si="20"/>
        <v>0</v>
      </c>
      <c r="CD414" s="188"/>
      <c r="CE414" s="188"/>
      <c r="CF414" s="189"/>
      <c r="CG414" s="14"/>
      <c r="CH414" s="166">
        <f t="shared" si="21"/>
        <v>0</v>
      </c>
      <c r="CI414" s="167"/>
      <c r="CJ414" s="167"/>
      <c r="CK414" s="167"/>
      <c r="CL414" s="14"/>
      <c r="CM414" s="190"/>
      <c r="CN414" s="191"/>
      <c r="CO414" s="191"/>
      <c r="CP414" s="191"/>
      <c r="CQ414" s="191"/>
      <c r="CR414" s="192"/>
    </row>
    <row r="415" spans="1:96" s="7" customFormat="1" ht="12.75" customHeight="1">
      <c r="A415" s="193"/>
      <c r="B415" s="185"/>
      <c r="C415" s="185"/>
      <c r="D415" s="185"/>
      <c r="E415" s="194"/>
      <c r="F415" s="194"/>
      <c r="G415" s="194"/>
      <c r="H415" s="194"/>
      <c r="I415" s="194"/>
      <c r="J415" s="194"/>
      <c r="K415" s="194"/>
      <c r="L415" s="194"/>
      <c r="M415" s="194"/>
      <c r="N415" s="194"/>
      <c r="O415" s="194"/>
      <c r="P415" s="195"/>
      <c r="Q415" s="196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8"/>
      <c r="AD415" s="198"/>
      <c r="AE415" s="198"/>
      <c r="AF415" s="199"/>
      <c r="AG415" s="200"/>
      <c r="AH415" s="201"/>
      <c r="AI415" s="201"/>
      <c r="AJ415" s="201"/>
      <c r="AK415" s="201"/>
      <c r="AL415" s="201"/>
      <c r="AM415" s="201"/>
      <c r="AN415" s="201"/>
      <c r="AO415" s="170">
        <f t="shared" si="19"/>
        <v>0</v>
      </c>
      <c r="AP415" s="170"/>
      <c r="AQ415" s="170"/>
      <c r="AR415" s="170"/>
      <c r="AS415" s="185"/>
      <c r="AT415" s="185"/>
      <c r="AU415" s="185"/>
      <c r="AV415" s="185"/>
      <c r="AW415" s="184"/>
      <c r="AX415" s="184"/>
      <c r="AY415" s="184"/>
      <c r="AZ415" s="184"/>
      <c r="BA415" s="184"/>
      <c r="BB415" s="184"/>
      <c r="BC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  <c r="BM415" s="184"/>
      <c r="BN415" s="184"/>
      <c r="BO415" s="184"/>
      <c r="BP415" s="184"/>
      <c r="BQ415" s="184"/>
      <c r="BR415" s="184"/>
      <c r="BS415" s="184"/>
      <c r="BT415" s="184"/>
      <c r="BU415" s="185"/>
      <c r="BV415" s="185"/>
      <c r="BW415" s="185"/>
      <c r="BX415" s="185"/>
      <c r="BY415" s="184"/>
      <c r="BZ415" s="184"/>
      <c r="CA415" s="184"/>
      <c r="CB415" s="186"/>
      <c r="CC415" s="187">
        <f t="shared" si="20"/>
        <v>0</v>
      </c>
      <c r="CD415" s="188"/>
      <c r="CE415" s="188"/>
      <c r="CF415" s="189"/>
      <c r="CG415" s="14"/>
      <c r="CH415" s="166">
        <f t="shared" si="21"/>
        <v>0</v>
      </c>
      <c r="CI415" s="167"/>
      <c r="CJ415" s="167"/>
      <c r="CK415" s="167"/>
      <c r="CL415" s="14"/>
      <c r="CM415" s="190"/>
      <c r="CN415" s="191"/>
      <c r="CO415" s="191"/>
      <c r="CP415" s="191"/>
      <c r="CQ415" s="191"/>
      <c r="CR415" s="192"/>
    </row>
    <row r="416" spans="1:96" s="7" customFormat="1" ht="12.75" customHeight="1">
      <c r="A416" s="193"/>
      <c r="B416" s="185"/>
      <c r="C416" s="185"/>
      <c r="D416" s="185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5"/>
      <c r="Q416" s="196"/>
      <c r="R416" s="197"/>
      <c r="S416" s="197"/>
      <c r="T416" s="197"/>
      <c r="U416" s="197"/>
      <c r="V416" s="197"/>
      <c r="W416" s="197"/>
      <c r="X416" s="197"/>
      <c r="Y416" s="197"/>
      <c r="Z416" s="197"/>
      <c r="AA416" s="197"/>
      <c r="AB416" s="197"/>
      <c r="AC416" s="198"/>
      <c r="AD416" s="198"/>
      <c r="AE416" s="198"/>
      <c r="AF416" s="199"/>
      <c r="AG416" s="200"/>
      <c r="AH416" s="201"/>
      <c r="AI416" s="201"/>
      <c r="AJ416" s="201"/>
      <c r="AK416" s="201"/>
      <c r="AL416" s="201"/>
      <c r="AM416" s="201"/>
      <c r="AN416" s="201"/>
      <c r="AO416" s="170">
        <f t="shared" si="19"/>
        <v>0</v>
      </c>
      <c r="AP416" s="170"/>
      <c r="AQ416" s="170"/>
      <c r="AR416" s="170"/>
      <c r="AS416" s="185"/>
      <c r="AT416" s="185"/>
      <c r="AU416" s="185"/>
      <c r="AV416" s="185"/>
      <c r="AW416" s="184"/>
      <c r="AX416" s="184"/>
      <c r="AY416" s="184"/>
      <c r="AZ416" s="184"/>
      <c r="BA416" s="184"/>
      <c r="BB416" s="184"/>
      <c r="BC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  <c r="BM416" s="184"/>
      <c r="BN416" s="184"/>
      <c r="BO416" s="184"/>
      <c r="BP416" s="184"/>
      <c r="BQ416" s="184"/>
      <c r="BR416" s="184"/>
      <c r="BS416" s="184"/>
      <c r="BT416" s="184"/>
      <c r="BU416" s="185"/>
      <c r="BV416" s="185"/>
      <c r="BW416" s="185"/>
      <c r="BX416" s="185"/>
      <c r="BY416" s="184"/>
      <c r="BZ416" s="184"/>
      <c r="CA416" s="184"/>
      <c r="CB416" s="186"/>
      <c r="CC416" s="187">
        <f t="shared" si="20"/>
        <v>0</v>
      </c>
      <c r="CD416" s="188"/>
      <c r="CE416" s="188"/>
      <c r="CF416" s="189"/>
      <c r="CG416" s="14"/>
      <c r="CH416" s="166">
        <f t="shared" si="21"/>
        <v>0</v>
      </c>
      <c r="CI416" s="167"/>
      <c r="CJ416" s="167"/>
      <c r="CK416" s="167"/>
      <c r="CL416" s="14"/>
      <c r="CM416" s="190"/>
      <c r="CN416" s="191"/>
      <c r="CO416" s="191"/>
      <c r="CP416" s="191"/>
      <c r="CQ416" s="191"/>
      <c r="CR416" s="192"/>
    </row>
    <row r="417" spans="1:96" s="7" customFormat="1" ht="12.75" customHeight="1">
      <c r="A417" s="193"/>
      <c r="B417" s="185"/>
      <c r="C417" s="185"/>
      <c r="D417" s="185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5"/>
      <c r="Q417" s="196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8"/>
      <c r="AD417" s="198"/>
      <c r="AE417" s="198"/>
      <c r="AF417" s="199"/>
      <c r="AG417" s="200"/>
      <c r="AH417" s="201"/>
      <c r="AI417" s="201"/>
      <c r="AJ417" s="201"/>
      <c r="AK417" s="201"/>
      <c r="AL417" s="201"/>
      <c r="AM417" s="201"/>
      <c r="AN417" s="201"/>
      <c r="AO417" s="170">
        <f t="shared" si="19"/>
        <v>0</v>
      </c>
      <c r="AP417" s="170"/>
      <c r="AQ417" s="170"/>
      <c r="AR417" s="170"/>
      <c r="AS417" s="185"/>
      <c r="AT417" s="185"/>
      <c r="AU417" s="185"/>
      <c r="AV417" s="185"/>
      <c r="AW417" s="184"/>
      <c r="AX417" s="184"/>
      <c r="AY417" s="184"/>
      <c r="AZ417" s="184"/>
      <c r="BA417" s="184"/>
      <c r="BB417" s="184"/>
      <c r="BC417" s="184"/>
      <c r="BD417" s="184"/>
      <c r="BE417" s="184"/>
      <c r="BF417" s="184"/>
      <c r="BG417" s="184"/>
      <c r="BH417" s="184"/>
      <c r="BI417" s="184"/>
      <c r="BJ417" s="184"/>
      <c r="BK417" s="184"/>
      <c r="BL417" s="184"/>
      <c r="BM417" s="184"/>
      <c r="BN417" s="184"/>
      <c r="BO417" s="184"/>
      <c r="BP417" s="184"/>
      <c r="BQ417" s="184"/>
      <c r="BR417" s="184"/>
      <c r="BS417" s="184"/>
      <c r="BT417" s="184"/>
      <c r="BU417" s="185"/>
      <c r="BV417" s="185"/>
      <c r="BW417" s="185"/>
      <c r="BX417" s="185"/>
      <c r="BY417" s="184"/>
      <c r="BZ417" s="184"/>
      <c r="CA417" s="184"/>
      <c r="CB417" s="186"/>
      <c r="CC417" s="187">
        <f t="shared" si="20"/>
        <v>0</v>
      </c>
      <c r="CD417" s="188"/>
      <c r="CE417" s="188"/>
      <c r="CF417" s="189"/>
      <c r="CG417" s="14"/>
      <c r="CH417" s="166">
        <f t="shared" si="21"/>
        <v>0</v>
      </c>
      <c r="CI417" s="167"/>
      <c r="CJ417" s="167"/>
      <c r="CK417" s="167"/>
      <c r="CL417" s="14"/>
      <c r="CM417" s="190"/>
      <c r="CN417" s="191"/>
      <c r="CO417" s="191"/>
      <c r="CP417" s="191"/>
      <c r="CQ417" s="191"/>
      <c r="CR417" s="192"/>
    </row>
    <row r="418" spans="1:96" s="7" customFormat="1" ht="12.75" customHeight="1">
      <c r="A418" s="193"/>
      <c r="B418" s="185"/>
      <c r="C418" s="185"/>
      <c r="D418" s="185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5"/>
      <c r="Q418" s="196"/>
      <c r="R418" s="197"/>
      <c r="S418" s="197"/>
      <c r="T418" s="197"/>
      <c r="U418" s="197"/>
      <c r="V418" s="197"/>
      <c r="W418" s="197"/>
      <c r="X418" s="197"/>
      <c r="Y418" s="197"/>
      <c r="Z418" s="197"/>
      <c r="AA418" s="197"/>
      <c r="AB418" s="197"/>
      <c r="AC418" s="198"/>
      <c r="AD418" s="198"/>
      <c r="AE418" s="198"/>
      <c r="AF418" s="199"/>
      <c r="AG418" s="200"/>
      <c r="AH418" s="201"/>
      <c r="AI418" s="201"/>
      <c r="AJ418" s="201"/>
      <c r="AK418" s="201"/>
      <c r="AL418" s="201"/>
      <c r="AM418" s="201"/>
      <c r="AN418" s="201"/>
      <c r="AO418" s="170">
        <f t="shared" si="19"/>
        <v>0</v>
      </c>
      <c r="AP418" s="170"/>
      <c r="AQ418" s="170"/>
      <c r="AR418" s="170"/>
      <c r="AS418" s="185"/>
      <c r="AT418" s="185"/>
      <c r="AU418" s="185"/>
      <c r="AV418" s="185"/>
      <c r="AW418" s="184"/>
      <c r="AX418" s="184"/>
      <c r="AY418" s="184"/>
      <c r="AZ418" s="184"/>
      <c r="BA418" s="184"/>
      <c r="BB418" s="184"/>
      <c r="BC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  <c r="BM418" s="184"/>
      <c r="BN418" s="184"/>
      <c r="BO418" s="184"/>
      <c r="BP418" s="184"/>
      <c r="BQ418" s="184"/>
      <c r="BR418" s="184"/>
      <c r="BS418" s="184"/>
      <c r="BT418" s="184"/>
      <c r="BU418" s="185"/>
      <c r="BV418" s="185"/>
      <c r="BW418" s="185"/>
      <c r="BX418" s="185"/>
      <c r="BY418" s="184"/>
      <c r="BZ418" s="184"/>
      <c r="CA418" s="184"/>
      <c r="CB418" s="186"/>
      <c r="CC418" s="187">
        <f t="shared" si="20"/>
        <v>0</v>
      </c>
      <c r="CD418" s="188"/>
      <c r="CE418" s="188"/>
      <c r="CF418" s="189"/>
      <c r="CG418" s="14"/>
      <c r="CH418" s="166">
        <f t="shared" si="21"/>
        <v>0</v>
      </c>
      <c r="CI418" s="167"/>
      <c r="CJ418" s="167"/>
      <c r="CK418" s="167"/>
      <c r="CL418" s="14"/>
      <c r="CM418" s="190"/>
      <c r="CN418" s="191"/>
      <c r="CO418" s="191"/>
      <c r="CP418" s="191"/>
      <c r="CQ418" s="191"/>
      <c r="CR418" s="192"/>
    </row>
    <row r="419" spans="1:96" s="7" customFormat="1" ht="12.75" customHeight="1">
      <c r="A419" s="193"/>
      <c r="B419" s="185"/>
      <c r="C419" s="185"/>
      <c r="D419" s="185"/>
      <c r="E419" s="194"/>
      <c r="F419" s="194"/>
      <c r="G419" s="194"/>
      <c r="H419" s="194"/>
      <c r="I419" s="194"/>
      <c r="J419" s="194"/>
      <c r="K419" s="194"/>
      <c r="L419" s="194"/>
      <c r="M419" s="194"/>
      <c r="N419" s="194"/>
      <c r="O419" s="194"/>
      <c r="P419" s="195"/>
      <c r="Q419" s="196"/>
      <c r="R419" s="197"/>
      <c r="S419" s="197"/>
      <c r="T419" s="197"/>
      <c r="U419" s="197"/>
      <c r="V419" s="197"/>
      <c r="W419" s="197"/>
      <c r="X419" s="197"/>
      <c r="Y419" s="197"/>
      <c r="Z419" s="197"/>
      <c r="AA419" s="197"/>
      <c r="AB419" s="197"/>
      <c r="AC419" s="198"/>
      <c r="AD419" s="198"/>
      <c r="AE419" s="198"/>
      <c r="AF419" s="199"/>
      <c r="AG419" s="200"/>
      <c r="AH419" s="201"/>
      <c r="AI419" s="201"/>
      <c r="AJ419" s="201"/>
      <c r="AK419" s="201"/>
      <c r="AL419" s="201"/>
      <c r="AM419" s="201"/>
      <c r="AN419" s="201"/>
      <c r="AO419" s="170">
        <f t="shared" si="19"/>
        <v>0</v>
      </c>
      <c r="AP419" s="170"/>
      <c r="AQ419" s="170"/>
      <c r="AR419" s="170"/>
      <c r="AS419" s="185"/>
      <c r="AT419" s="185"/>
      <c r="AU419" s="185"/>
      <c r="AV419" s="185"/>
      <c r="AW419" s="184"/>
      <c r="AX419" s="184"/>
      <c r="AY419" s="184"/>
      <c r="AZ419" s="184"/>
      <c r="BA419" s="184"/>
      <c r="BB419" s="184"/>
      <c r="BC419" s="184"/>
      <c r="BD419" s="184"/>
      <c r="BE419" s="184"/>
      <c r="BF419" s="184"/>
      <c r="BG419" s="184"/>
      <c r="BH419" s="184"/>
      <c r="BI419" s="184"/>
      <c r="BJ419" s="184"/>
      <c r="BK419" s="184"/>
      <c r="BL419" s="184"/>
      <c r="BM419" s="184"/>
      <c r="BN419" s="184"/>
      <c r="BO419" s="184"/>
      <c r="BP419" s="184"/>
      <c r="BQ419" s="184"/>
      <c r="BR419" s="184"/>
      <c r="BS419" s="184"/>
      <c r="BT419" s="184"/>
      <c r="BU419" s="185"/>
      <c r="BV419" s="185"/>
      <c r="BW419" s="185"/>
      <c r="BX419" s="185"/>
      <c r="BY419" s="184"/>
      <c r="BZ419" s="184"/>
      <c r="CA419" s="184"/>
      <c r="CB419" s="186"/>
      <c r="CC419" s="187">
        <f t="shared" si="20"/>
        <v>0</v>
      </c>
      <c r="CD419" s="188"/>
      <c r="CE419" s="188"/>
      <c r="CF419" s="189"/>
      <c r="CG419" s="14"/>
      <c r="CH419" s="166">
        <f t="shared" si="21"/>
        <v>0</v>
      </c>
      <c r="CI419" s="167"/>
      <c r="CJ419" s="167"/>
      <c r="CK419" s="167"/>
      <c r="CL419" s="14"/>
      <c r="CM419" s="190"/>
      <c r="CN419" s="191"/>
      <c r="CO419" s="191"/>
      <c r="CP419" s="191"/>
      <c r="CQ419" s="191"/>
      <c r="CR419" s="192"/>
    </row>
    <row r="420" spans="1:96" s="7" customFormat="1" ht="12.75" customHeight="1">
      <c r="A420" s="193"/>
      <c r="B420" s="185"/>
      <c r="C420" s="185"/>
      <c r="D420" s="185"/>
      <c r="E420" s="194"/>
      <c r="F420" s="194"/>
      <c r="G420" s="194"/>
      <c r="H420" s="194"/>
      <c r="I420" s="194"/>
      <c r="J420" s="194"/>
      <c r="K420" s="194"/>
      <c r="L420" s="194"/>
      <c r="M420" s="194"/>
      <c r="N420" s="194"/>
      <c r="O420" s="194"/>
      <c r="P420" s="195"/>
      <c r="Q420" s="196"/>
      <c r="R420" s="197"/>
      <c r="S420" s="197"/>
      <c r="T420" s="197"/>
      <c r="U420" s="197"/>
      <c r="V420" s="197"/>
      <c r="W420" s="197"/>
      <c r="X420" s="197"/>
      <c r="Y420" s="197"/>
      <c r="Z420" s="197"/>
      <c r="AA420" s="197"/>
      <c r="AB420" s="197"/>
      <c r="AC420" s="198"/>
      <c r="AD420" s="198"/>
      <c r="AE420" s="198"/>
      <c r="AF420" s="199"/>
      <c r="AG420" s="200"/>
      <c r="AH420" s="201"/>
      <c r="AI420" s="201"/>
      <c r="AJ420" s="201"/>
      <c r="AK420" s="201"/>
      <c r="AL420" s="201"/>
      <c r="AM420" s="201"/>
      <c r="AN420" s="201"/>
      <c r="AO420" s="170">
        <f t="shared" si="19"/>
        <v>0</v>
      </c>
      <c r="AP420" s="170"/>
      <c r="AQ420" s="170"/>
      <c r="AR420" s="170"/>
      <c r="AS420" s="185"/>
      <c r="AT420" s="185"/>
      <c r="AU420" s="185"/>
      <c r="AV420" s="185"/>
      <c r="AW420" s="184"/>
      <c r="AX420" s="184"/>
      <c r="AY420" s="184"/>
      <c r="AZ420" s="184"/>
      <c r="BA420" s="184"/>
      <c r="BB420" s="184"/>
      <c r="BC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  <c r="BM420" s="184"/>
      <c r="BN420" s="184"/>
      <c r="BO420" s="184"/>
      <c r="BP420" s="184"/>
      <c r="BQ420" s="184"/>
      <c r="BR420" s="184"/>
      <c r="BS420" s="184"/>
      <c r="BT420" s="184"/>
      <c r="BU420" s="185"/>
      <c r="BV420" s="185"/>
      <c r="BW420" s="185"/>
      <c r="BX420" s="185"/>
      <c r="BY420" s="184"/>
      <c r="BZ420" s="184"/>
      <c r="CA420" s="184"/>
      <c r="CB420" s="186"/>
      <c r="CC420" s="187">
        <f t="shared" si="20"/>
        <v>0</v>
      </c>
      <c r="CD420" s="188"/>
      <c r="CE420" s="188"/>
      <c r="CF420" s="189"/>
      <c r="CG420" s="14"/>
      <c r="CH420" s="166">
        <f t="shared" si="21"/>
        <v>0</v>
      </c>
      <c r="CI420" s="167"/>
      <c r="CJ420" s="167"/>
      <c r="CK420" s="167"/>
      <c r="CL420" s="14"/>
      <c r="CM420" s="190"/>
      <c r="CN420" s="191"/>
      <c r="CO420" s="191"/>
      <c r="CP420" s="191"/>
      <c r="CQ420" s="191"/>
      <c r="CR420" s="192"/>
    </row>
    <row r="421" spans="1:96" s="7" customFormat="1" ht="12.75" customHeight="1">
      <c r="A421" s="193"/>
      <c r="B421" s="185"/>
      <c r="C421" s="185"/>
      <c r="D421" s="185"/>
      <c r="E421" s="194"/>
      <c r="F421" s="194"/>
      <c r="G421" s="194"/>
      <c r="H421" s="194"/>
      <c r="I421" s="194"/>
      <c r="J421" s="194"/>
      <c r="K421" s="194"/>
      <c r="L421" s="194"/>
      <c r="M421" s="194"/>
      <c r="N421" s="194"/>
      <c r="O421" s="194"/>
      <c r="P421" s="195"/>
      <c r="Q421" s="196"/>
      <c r="R421" s="197"/>
      <c r="S421" s="197"/>
      <c r="T421" s="197"/>
      <c r="U421" s="197"/>
      <c r="V421" s="197"/>
      <c r="W421" s="197"/>
      <c r="X421" s="197"/>
      <c r="Y421" s="197"/>
      <c r="Z421" s="197"/>
      <c r="AA421" s="197"/>
      <c r="AB421" s="197"/>
      <c r="AC421" s="198"/>
      <c r="AD421" s="198"/>
      <c r="AE421" s="198"/>
      <c r="AF421" s="199"/>
      <c r="AG421" s="200"/>
      <c r="AH421" s="201"/>
      <c r="AI421" s="201"/>
      <c r="AJ421" s="201"/>
      <c r="AK421" s="201"/>
      <c r="AL421" s="201"/>
      <c r="AM421" s="201"/>
      <c r="AN421" s="201"/>
      <c r="AO421" s="170">
        <f t="shared" si="19"/>
        <v>0</v>
      </c>
      <c r="AP421" s="170"/>
      <c r="AQ421" s="170"/>
      <c r="AR421" s="170"/>
      <c r="AS421" s="185"/>
      <c r="AT421" s="185"/>
      <c r="AU421" s="185"/>
      <c r="AV421" s="185"/>
      <c r="AW421" s="184"/>
      <c r="AX421" s="184"/>
      <c r="AY421" s="184"/>
      <c r="AZ421" s="184"/>
      <c r="BA421" s="184"/>
      <c r="BB421" s="184"/>
      <c r="BC421" s="184"/>
      <c r="BD421" s="184"/>
      <c r="BE421" s="184"/>
      <c r="BF421" s="184"/>
      <c r="BG421" s="184"/>
      <c r="BH421" s="184"/>
      <c r="BI421" s="184"/>
      <c r="BJ421" s="184"/>
      <c r="BK421" s="184"/>
      <c r="BL421" s="184"/>
      <c r="BM421" s="184"/>
      <c r="BN421" s="184"/>
      <c r="BO421" s="184"/>
      <c r="BP421" s="184"/>
      <c r="BQ421" s="184"/>
      <c r="BR421" s="184"/>
      <c r="BS421" s="184"/>
      <c r="BT421" s="184"/>
      <c r="BU421" s="185"/>
      <c r="BV421" s="185"/>
      <c r="BW421" s="185"/>
      <c r="BX421" s="185"/>
      <c r="BY421" s="184"/>
      <c r="BZ421" s="184"/>
      <c r="CA421" s="184"/>
      <c r="CB421" s="186"/>
      <c r="CC421" s="187">
        <f t="shared" si="20"/>
        <v>0</v>
      </c>
      <c r="CD421" s="188"/>
      <c r="CE421" s="188"/>
      <c r="CF421" s="189"/>
      <c r="CG421" s="14"/>
      <c r="CH421" s="166">
        <f t="shared" si="21"/>
        <v>0</v>
      </c>
      <c r="CI421" s="167"/>
      <c r="CJ421" s="167"/>
      <c r="CK421" s="167"/>
      <c r="CL421" s="14"/>
      <c r="CM421" s="190"/>
      <c r="CN421" s="191"/>
      <c r="CO421" s="191"/>
      <c r="CP421" s="191"/>
      <c r="CQ421" s="191"/>
      <c r="CR421" s="192"/>
    </row>
    <row r="422" spans="1:96" s="7" customFormat="1" ht="12.75" customHeight="1">
      <c r="A422" s="193"/>
      <c r="B422" s="185"/>
      <c r="C422" s="185"/>
      <c r="D422" s="185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5"/>
      <c r="Q422" s="196"/>
      <c r="R422" s="197"/>
      <c r="S422" s="197"/>
      <c r="T422" s="197"/>
      <c r="U422" s="197"/>
      <c r="V422" s="197"/>
      <c r="W422" s="197"/>
      <c r="X422" s="197"/>
      <c r="Y422" s="197"/>
      <c r="Z422" s="197"/>
      <c r="AA422" s="197"/>
      <c r="AB422" s="197"/>
      <c r="AC422" s="198"/>
      <c r="AD422" s="198"/>
      <c r="AE422" s="198"/>
      <c r="AF422" s="199"/>
      <c r="AG422" s="200"/>
      <c r="AH422" s="201"/>
      <c r="AI422" s="201"/>
      <c r="AJ422" s="201"/>
      <c r="AK422" s="201"/>
      <c r="AL422" s="201"/>
      <c r="AM422" s="201"/>
      <c r="AN422" s="201"/>
      <c r="AO422" s="170">
        <f t="shared" si="19"/>
        <v>0</v>
      </c>
      <c r="AP422" s="170"/>
      <c r="AQ422" s="170"/>
      <c r="AR422" s="170"/>
      <c r="AS422" s="185"/>
      <c r="AT422" s="185"/>
      <c r="AU422" s="185"/>
      <c r="AV422" s="185"/>
      <c r="AW422" s="184"/>
      <c r="AX422" s="184"/>
      <c r="AY422" s="184"/>
      <c r="AZ422" s="184"/>
      <c r="BA422" s="184"/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4"/>
      <c r="BL422" s="184"/>
      <c r="BM422" s="184"/>
      <c r="BN422" s="184"/>
      <c r="BO422" s="184"/>
      <c r="BP422" s="184"/>
      <c r="BQ422" s="184"/>
      <c r="BR422" s="184"/>
      <c r="BS422" s="184"/>
      <c r="BT422" s="184"/>
      <c r="BU422" s="185"/>
      <c r="BV422" s="185"/>
      <c r="BW422" s="185"/>
      <c r="BX422" s="185"/>
      <c r="BY422" s="184"/>
      <c r="BZ422" s="184"/>
      <c r="CA422" s="184"/>
      <c r="CB422" s="186"/>
      <c r="CC422" s="187">
        <f t="shared" si="20"/>
        <v>0</v>
      </c>
      <c r="CD422" s="188"/>
      <c r="CE422" s="188"/>
      <c r="CF422" s="189"/>
      <c r="CG422" s="14"/>
      <c r="CH422" s="166">
        <f t="shared" si="21"/>
        <v>0</v>
      </c>
      <c r="CI422" s="167"/>
      <c r="CJ422" s="167"/>
      <c r="CK422" s="167"/>
      <c r="CL422" s="14"/>
      <c r="CM422" s="190"/>
      <c r="CN422" s="191"/>
      <c r="CO422" s="191"/>
      <c r="CP422" s="191"/>
      <c r="CQ422" s="191"/>
      <c r="CR422" s="192"/>
    </row>
    <row r="423" spans="1:96" s="7" customFormat="1" ht="12.75" customHeight="1">
      <c r="A423" s="193"/>
      <c r="B423" s="185"/>
      <c r="C423" s="185"/>
      <c r="D423" s="185"/>
      <c r="E423" s="194"/>
      <c r="F423" s="194"/>
      <c r="G423" s="194"/>
      <c r="H423" s="194"/>
      <c r="I423" s="194"/>
      <c r="J423" s="194"/>
      <c r="K423" s="194"/>
      <c r="L423" s="194"/>
      <c r="M423" s="194"/>
      <c r="N423" s="194"/>
      <c r="O423" s="194"/>
      <c r="P423" s="195"/>
      <c r="Q423" s="196"/>
      <c r="R423" s="197"/>
      <c r="S423" s="197"/>
      <c r="T423" s="197"/>
      <c r="U423" s="197"/>
      <c r="V423" s="197"/>
      <c r="W423" s="197"/>
      <c r="X423" s="197"/>
      <c r="Y423" s="197"/>
      <c r="Z423" s="197"/>
      <c r="AA423" s="197"/>
      <c r="AB423" s="197"/>
      <c r="AC423" s="198"/>
      <c r="AD423" s="198"/>
      <c r="AE423" s="198"/>
      <c r="AF423" s="199"/>
      <c r="AG423" s="200"/>
      <c r="AH423" s="201"/>
      <c r="AI423" s="201"/>
      <c r="AJ423" s="201"/>
      <c r="AK423" s="201"/>
      <c r="AL423" s="201"/>
      <c r="AM423" s="201"/>
      <c r="AN423" s="201"/>
      <c r="AO423" s="170">
        <f t="shared" si="19"/>
        <v>0</v>
      </c>
      <c r="AP423" s="170"/>
      <c r="AQ423" s="170"/>
      <c r="AR423" s="170"/>
      <c r="AS423" s="185"/>
      <c r="AT423" s="185"/>
      <c r="AU423" s="185"/>
      <c r="AV423" s="185"/>
      <c r="AW423" s="184"/>
      <c r="AX423" s="184"/>
      <c r="AY423" s="184"/>
      <c r="AZ423" s="184"/>
      <c r="BA423" s="184"/>
      <c r="BB423" s="184"/>
      <c r="BC423" s="184"/>
      <c r="BD423" s="184"/>
      <c r="BE423" s="184"/>
      <c r="BF423" s="184"/>
      <c r="BG423" s="184"/>
      <c r="BH423" s="184"/>
      <c r="BI423" s="184"/>
      <c r="BJ423" s="184"/>
      <c r="BK423" s="184"/>
      <c r="BL423" s="184"/>
      <c r="BM423" s="184"/>
      <c r="BN423" s="184"/>
      <c r="BO423" s="184"/>
      <c r="BP423" s="184"/>
      <c r="BQ423" s="184"/>
      <c r="BR423" s="184"/>
      <c r="BS423" s="184"/>
      <c r="BT423" s="184"/>
      <c r="BU423" s="185"/>
      <c r="BV423" s="185"/>
      <c r="BW423" s="185"/>
      <c r="BX423" s="185"/>
      <c r="BY423" s="184"/>
      <c r="BZ423" s="184"/>
      <c r="CA423" s="184"/>
      <c r="CB423" s="186"/>
      <c r="CC423" s="187">
        <f t="shared" si="20"/>
        <v>0</v>
      </c>
      <c r="CD423" s="188"/>
      <c r="CE423" s="188"/>
      <c r="CF423" s="189"/>
      <c r="CG423" s="14"/>
      <c r="CH423" s="166">
        <f t="shared" si="21"/>
        <v>0</v>
      </c>
      <c r="CI423" s="167"/>
      <c r="CJ423" s="167"/>
      <c r="CK423" s="167"/>
      <c r="CL423" s="14"/>
      <c r="CM423" s="190"/>
      <c r="CN423" s="191"/>
      <c r="CO423" s="191"/>
      <c r="CP423" s="191"/>
      <c r="CQ423" s="191"/>
      <c r="CR423" s="192"/>
    </row>
    <row r="424" spans="1:96" s="7" customFormat="1" ht="12.75" customHeight="1">
      <c r="A424" s="193"/>
      <c r="B424" s="185"/>
      <c r="C424" s="185"/>
      <c r="D424" s="185"/>
      <c r="E424" s="194"/>
      <c r="F424" s="194"/>
      <c r="G424" s="194"/>
      <c r="H424" s="194"/>
      <c r="I424" s="194"/>
      <c r="J424" s="194"/>
      <c r="K424" s="194"/>
      <c r="L424" s="194"/>
      <c r="M424" s="194"/>
      <c r="N424" s="194"/>
      <c r="O424" s="194"/>
      <c r="P424" s="195"/>
      <c r="Q424" s="196"/>
      <c r="R424" s="197"/>
      <c r="S424" s="197"/>
      <c r="T424" s="197"/>
      <c r="U424" s="197"/>
      <c r="V424" s="197"/>
      <c r="W424" s="197"/>
      <c r="X424" s="197"/>
      <c r="Y424" s="197"/>
      <c r="Z424" s="197"/>
      <c r="AA424" s="197"/>
      <c r="AB424" s="197"/>
      <c r="AC424" s="198"/>
      <c r="AD424" s="198"/>
      <c r="AE424" s="198"/>
      <c r="AF424" s="199"/>
      <c r="AG424" s="200"/>
      <c r="AH424" s="201"/>
      <c r="AI424" s="201"/>
      <c r="AJ424" s="201"/>
      <c r="AK424" s="201"/>
      <c r="AL424" s="201"/>
      <c r="AM424" s="201"/>
      <c r="AN424" s="201"/>
      <c r="AO424" s="170">
        <f t="shared" si="19"/>
        <v>0</v>
      </c>
      <c r="AP424" s="170"/>
      <c r="AQ424" s="170"/>
      <c r="AR424" s="170"/>
      <c r="AS424" s="185"/>
      <c r="AT424" s="185"/>
      <c r="AU424" s="185"/>
      <c r="AV424" s="185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4"/>
      <c r="BN424" s="184"/>
      <c r="BO424" s="184"/>
      <c r="BP424" s="184"/>
      <c r="BQ424" s="184"/>
      <c r="BR424" s="184"/>
      <c r="BS424" s="184"/>
      <c r="BT424" s="184"/>
      <c r="BU424" s="185"/>
      <c r="BV424" s="185"/>
      <c r="BW424" s="185"/>
      <c r="BX424" s="185"/>
      <c r="BY424" s="184"/>
      <c r="BZ424" s="184"/>
      <c r="CA424" s="184"/>
      <c r="CB424" s="186"/>
      <c r="CC424" s="187">
        <f t="shared" si="20"/>
        <v>0</v>
      </c>
      <c r="CD424" s="188"/>
      <c r="CE424" s="188"/>
      <c r="CF424" s="189"/>
      <c r="CG424" s="14"/>
      <c r="CH424" s="166">
        <f t="shared" si="21"/>
        <v>0</v>
      </c>
      <c r="CI424" s="167"/>
      <c r="CJ424" s="167"/>
      <c r="CK424" s="167"/>
      <c r="CL424" s="14"/>
      <c r="CM424" s="190"/>
      <c r="CN424" s="191"/>
      <c r="CO424" s="191"/>
      <c r="CP424" s="191"/>
      <c r="CQ424" s="191"/>
      <c r="CR424" s="192"/>
    </row>
    <row r="425" spans="1:96" s="7" customFormat="1" ht="12.75" customHeight="1">
      <c r="A425" s="193"/>
      <c r="B425" s="185"/>
      <c r="C425" s="185"/>
      <c r="D425" s="185"/>
      <c r="E425" s="194"/>
      <c r="F425" s="194"/>
      <c r="G425" s="194"/>
      <c r="H425" s="194"/>
      <c r="I425" s="194"/>
      <c r="J425" s="194"/>
      <c r="K425" s="194"/>
      <c r="L425" s="194"/>
      <c r="M425" s="194"/>
      <c r="N425" s="194"/>
      <c r="O425" s="194"/>
      <c r="P425" s="195"/>
      <c r="Q425" s="196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8"/>
      <c r="AD425" s="198"/>
      <c r="AE425" s="198"/>
      <c r="AF425" s="199"/>
      <c r="AG425" s="200"/>
      <c r="AH425" s="201"/>
      <c r="AI425" s="201"/>
      <c r="AJ425" s="201"/>
      <c r="AK425" s="201"/>
      <c r="AL425" s="201"/>
      <c r="AM425" s="201"/>
      <c r="AN425" s="201"/>
      <c r="AO425" s="170">
        <f t="shared" si="19"/>
        <v>0</v>
      </c>
      <c r="AP425" s="170"/>
      <c r="AQ425" s="170"/>
      <c r="AR425" s="170"/>
      <c r="AS425" s="185"/>
      <c r="AT425" s="185"/>
      <c r="AU425" s="185"/>
      <c r="AV425" s="185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4"/>
      <c r="BN425" s="184"/>
      <c r="BO425" s="184"/>
      <c r="BP425" s="184"/>
      <c r="BQ425" s="184"/>
      <c r="BR425" s="184"/>
      <c r="BS425" s="184"/>
      <c r="BT425" s="184"/>
      <c r="BU425" s="185"/>
      <c r="BV425" s="185"/>
      <c r="BW425" s="185"/>
      <c r="BX425" s="185"/>
      <c r="BY425" s="184"/>
      <c r="BZ425" s="184"/>
      <c r="CA425" s="184"/>
      <c r="CB425" s="186"/>
      <c r="CC425" s="187">
        <f t="shared" si="20"/>
        <v>0</v>
      </c>
      <c r="CD425" s="188"/>
      <c r="CE425" s="188"/>
      <c r="CF425" s="189"/>
      <c r="CG425" s="14"/>
      <c r="CH425" s="166">
        <f t="shared" si="21"/>
        <v>0</v>
      </c>
      <c r="CI425" s="167"/>
      <c r="CJ425" s="167"/>
      <c r="CK425" s="167"/>
      <c r="CL425" s="14"/>
      <c r="CM425" s="190"/>
      <c r="CN425" s="191"/>
      <c r="CO425" s="191"/>
      <c r="CP425" s="191"/>
      <c r="CQ425" s="191"/>
      <c r="CR425" s="192"/>
    </row>
    <row r="426" spans="1:96" s="7" customFormat="1" ht="12.75" customHeight="1">
      <c r="A426" s="193"/>
      <c r="B426" s="185"/>
      <c r="C426" s="185"/>
      <c r="D426" s="185"/>
      <c r="E426" s="194"/>
      <c r="F426" s="194"/>
      <c r="G426" s="194"/>
      <c r="H426" s="194"/>
      <c r="I426" s="194"/>
      <c r="J426" s="194"/>
      <c r="K426" s="194"/>
      <c r="L426" s="194"/>
      <c r="M426" s="194"/>
      <c r="N426" s="194"/>
      <c r="O426" s="194"/>
      <c r="P426" s="195"/>
      <c r="Q426" s="196"/>
      <c r="R426" s="197"/>
      <c r="S426" s="197"/>
      <c r="T426" s="197"/>
      <c r="U426" s="197"/>
      <c r="V426" s="197"/>
      <c r="W426" s="197"/>
      <c r="X426" s="197"/>
      <c r="Y426" s="197"/>
      <c r="Z426" s="197"/>
      <c r="AA426" s="197"/>
      <c r="AB426" s="197"/>
      <c r="AC426" s="198"/>
      <c r="AD426" s="198"/>
      <c r="AE426" s="198"/>
      <c r="AF426" s="199"/>
      <c r="AG426" s="200"/>
      <c r="AH426" s="201"/>
      <c r="AI426" s="201"/>
      <c r="AJ426" s="201"/>
      <c r="AK426" s="201"/>
      <c r="AL426" s="201"/>
      <c r="AM426" s="201"/>
      <c r="AN426" s="201"/>
      <c r="AO426" s="170">
        <f t="shared" si="19"/>
        <v>0</v>
      </c>
      <c r="AP426" s="170"/>
      <c r="AQ426" s="170"/>
      <c r="AR426" s="170"/>
      <c r="AS426" s="185"/>
      <c r="AT426" s="185"/>
      <c r="AU426" s="185"/>
      <c r="AV426" s="185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4"/>
      <c r="BN426" s="184"/>
      <c r="BO426" s="184"/>
      <c r="BP426" s="184"/>
      <c r="BQ426" s="184"/>
      <c r="BR426" s="184"/>
      <c r="BS426" s="184"/>
      <c r="BT426" s="184"/>
      <c r="BU426" s="185"/>
      <c r="BV426" s="185"/>
      <c r="BW426" s="185"/>
      <c r="BX426" s="185"/>
      <c r="BY426" s="184"/>
      <c r="BZ426" s="184"/>
      <c r="CA426" s="184"/>
      <c r="CB426" s="186"/>
      <c r="CC426" s="187">
        <f t="shared" si="20"/>
        <v>0</v>
      </c>
      <c r="CD426" s="188"/>
      <c r="CE426" s="188"/>
      <c r="CF426" s="189"/>
      <c r="CG426" s="14"/>
      <c r="CH426" s="166">
        <f t="shared" si="21"/>
        <v>0</v>
      </c>
      <c r="CI426" s="167"/>
      <c r="CJ426" s="167"/>
      <c r="CK426" s="167"/>
      <c r="CL426" s="14"/>
      <c r="CM426" s="190"/>
      <c r="CN426" s="191"/>
      <c r="CO426" s="191"/>
      <c r="CP426" s="191"/>
      <c r="CQ426" s="191"/>
      <c r="CR426" s="192"/>
    </row>
    <row r="427" spans="1:96" s="7" customFormat="1" ht="12.75" customHeight="1">
      <c r="A427" s="193"/>
      <c r="B427" s="185"/>
      <c r="C427" s="185"/>
      <c r="D427" s="185"/>
      <c r="E427" s="194"/>
      <c r="F427" s="194"/>
      <c r="G427" s="194"/>
      <c r="H427" s="194"/>
      <c r="I427" s="194"/>
      <c r="J427" s="194"/>
      <c r="K427" s="194"/>
      <c r="L427" s="194"/>
      <c r="M427" s="194"/>
      <c r="N427" s="194"/>
      <c r="O427" s="194"/>
      <c r="P427" s="195"/>
      <c r="Q427" s="196"/>
      <c r="R427" s="197"/>
      <c r="S427" s="197"/>
      <c r="T427" s="197"/>
      <c r="U427" s="197"/>
      <c r="V427" s="197"/>
      <c r="W427" s="197"/>
      <c r="X427" s="197"/>
      <c r="Y427" s="197"/>
      <c r="Z427" s="197"/>
      <c r="AA427" s="197"/>
      <c r="AB427" s="197"/>
      <c r="AC427" s="198"/>
      <c r="AD427" s="198"/>
      <c r="AE427" s="198"/>
      <c r="AF427" s="199"/>
      <c r="AG427" s="200"/>
      <c r="AH427" s="201"/>
      <c r="AI427" s="201"/>
      <c r="AJ427" s="201"/>
      <c r="AK427" s="201"/>
      <c r="AL427" s="201"/>
      <c r="AM427" s="201"/>
      <c r="AN427" s="201"/>
      <c r="AO427" s="170">
        <f t="shared" si="19"/>
        <v>0</v>
      </c>
      <c r="AP427" s="170"/>
      <c r="AQ427" s="170"/>
      <c r="AR427" s="170"/>
      <c r="AS427" s="185"/>
      <c r="AT427" s="185"/>
      <c r="AU427" s="185"/>
      <c r="AV427" s="185"/>
      <c r="AW427" s="184"/>
      <c r="AX427" s="184"/>
      <c r="AY427" s="184"/>
      <c r="AZ427" s="184"/>
      <c r="BA427" s="184"/>
      <c r="BB427" s="184"/>
      <c r="BC427" s="184"/>
      <c r="BD427" s="184"/>
      <c r="BE427" s="184"/>
      <c r="BF427" s="184"/>
      <c r="BG427" s="184"/>
      <c r="BH427" s="184"/>
      <c r="BI427" s="184"/>
      <c r="BJ427" s="184"/>
      <c r="BK427" s="184"/>
      <c r="BL427" s="184"/>
      <c r="BM427" s="184"/>
      <c r="BN427" s="184"/>
      <c r="BO427" s="184"/>
      <c r="BP427" s="184"/>
      <c r="BQ427" s="184"/>
      <c r="BR427" s="184"/>
      <c r="BS427" s="184"/>
      <c r="BT427" s="184"/>
      <c r="BU427" s="185"/>
      <c r="BV427" s="185"/>
      <c r="BW427" s="185"/>
      <c r="BX427" s="185"/>
      <c r="BY427" s="184"/>
      <c r="BZ427" s="184"/>
      <c r="CA427" s="184"/>
      <c r="CB427" s="186"/>
      <c r="CC427" s="187">
        <f t="shared" si="20"/>
        <v>0</v>
      </c>
      <c r="CD427" s="188"/>
      <c r="CE427" s="188"/>
      <c r="CF427" s="189"/>
      <c r="CG427" s="14"/>
      <c r="CH427" s="166">
        <f t="shared" si="21"/>
        <v>0</v>
      </c>
      <c r="CI427" s="167"/>
      <c r="CJ427" s="167"/>
      <c r="CK427" s="167"/>
      <c r="CL427" s="14"/>
      <c r="CM427" s="190"/>
      <c r="CN427" s="191"/>
      <c r="CO427" s="191"/>
      <c r="CP427" s="191"/>
      <c r="CQ427" s="191"/>
      <c r="CR427" s="192"/>
    </row>
    <row r="428" spans="1:96" s="7" customFormat="1" ht="12.75" customHeight="1">
      <c r="A428" s="193"/>
      <c r="B428" s="185"/>
      <c r="C428" s="185"/>
      <c r="D428" s="185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94"/>
      <c r="P428" s="195"/>
      <c r="Q428" s="196"/>
      <c r="R428" s="197"/>
      <c r="S428" s="197"/>
      <c r="T428" s="197"/>
      <c r="U428" s="197"/>
      <c r="V428" s="197"/>
      <c r="W428" s="197"/>
      <c r="X428" s="197"/>
      <c r="Y428" s="197"/>
      <c r="Z428" s="197"/>
      <c r="AA428" s="197"/>
      <c r="AB428" s="197"/>
      <c r="AC428" s="198"/>
      <c r="AD428" s="198"/>
      <c r="AE428" s="198"/>
      <c r="AF428" s="199"/>
      <c r="AG428" s="200"/>
      <c r="AH428" s="201"/>
      <c r="AI428" s="201"/>
      <c r="AJ428" s="201"/>
      <c r="AK428" s="201"/>
      <c r="AL428" s="201"/>
      <c r="AM428" s="201"/>
      <c r="AN428" s="201"/>
      <c r="AO428" s="170">
        <f t="shared" si="19"/>
        <v>0</v>
      </c>
      <c r="AP428" s="170"/>
      <c r="AQ428" s="170"/>
      <c r="AR428" s="170"/>
      <c r="AS428" s="185"/>
      <c r="AT428" s="185"/>
      <c r="AU428" s="185"/>
      <c r="AV428" s="185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4"/>
      <c r="BN428" s="184"/>
      <c r="BO428" s="184"/>
      <c r="BP428" s="184"/>
      <c r="BQ428" s="184"/>
      <c r="BR428" s="184"/>
      <c r="BS428" s="184"/>
      <c r="BT428" s="184"/>
      <c r="BU428" s="185"/>
      <c r="BV428" s="185"/>
      <c r="BW428" s="185"/>
      <c r="BX428" s="185"/>
      <c r="BY428" s="184"/>
      <c r="BZ428" s="184"/>
      <c r="CA428" s="184"/>
      <c r="CB428" s="186"/>
      <c r="CC428" s="187">
        <f t="shared" si="20"/>
        <v>0</v>
      </c>
      <c r="CD428" s="188"/>
      <c r="CE428" s="188"/>
      <c r="CF428" s="189"/>
      <c r="CG428" s="14"/>
      <c r="CH428" s="166">
        <f t="shared" si="21"/>
        <v>0</v>
      </c>
      <c r="CI428" s="167"/>
      <c r="CJ428" s="167"/>
      <c r="CK428" s="167"/>
      <c r="CL428" s="14"/>
      <c r="CM428" s="190"/>
      <c r="CN428" s="191"/>
      <c r="CO428" s="191"/>
      <c r="CP428" s="191"/>
      <c r="CQ428" s="191"/>
      <c r="CR428" s="192"/>
    </row>
    <row r="429" spans="1:96" s="7" customFormat="1" ht="12.75" customHeight="1">
      <c r="A429" s="193"/>
      <c r="B429" s="185"/>
      <c r="C429" s="185"/>
      <c r="D429" s="185"/>
      <c r="E429" s="194"/>
      <c r="F429" s="194"/>
      <c r="G429" s="194"/>
      <c r="H429" s="194"/>
      <c r="I429" s="194"/>
      <c r="J429" s="194"/>
      <c r="K429" s="194"/>
      <c r="L429" s="194"/>
      <c r="M429" s="194"/>
      <c r="N429" s="194"/>
      <c r="O429" s="194"/>
      <c r="P429" s="195"/>
      <c r="Q429" s="196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8"/>
      <c r="AD429" s="198"/>
      <c r="AE429" s="198"/>
      <c r="AF429" s="199"/>
      <c r="AG429" s="200"/>
      <c r="AH429" s="201"/>
      <c r="AI429" s="201"/>
      <c r="AJ429" s="201"/>
      <c r="AK429" s="201"/>
      <c r="AL429" s="201"/>
      <c r="AM429" s="201"/>
      <c r="AN429" s="201"/>
      <c r="AO429" s="170">
        <f t="shared" si="19"/>
        <v>0</v>
      </c>
      <c r="AP429" s="170"/>
      <c r="AQ429" s="170"/>
      <c r="AR429" s="170"/>
      <c r="AS429" s="185"/>
      <c r="AT429" s="185"/>
      <c r="AU429" s="185"/>
      <c r="AV429" s="185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4"/>
      <c r="BN429" s="184"/>
      <c r="BO429" s="184"/>
      <c r="BP429" s="184"/>
      <c r="BQ429" s="184"/>
      <c r="BR429" s="184"/>
      <c r="BS429" s="184"/>
      <c r="BT429" s="184"/>
      <c r="BU429" s="185"/>
      <c r="BV429" s="185"/>
      <c r="BW429" s="185"/>
      <c r="BX429" s="185"/>
      <c r="BY429" s="184"/>
      <c r="BZ429" s="184"/>
      <c r="CA429" s="184"/>
      <c r="CB429" s="186"/>
      <c r="CC429" s="187">
        <f t="shared" si="20"/>
        <v>0</v>
      </c>
      <c r="CD429" s="188"/>
      <c r="CE429" s="188"/>
      <c r="CF429" s="189"/>
      <c r="CG429" s="14"/>
      <c r="CH429" s="166">
        <f t="shared" si="21"/>
        <v>0</v>
      </c>
      <c r="CI429" s="167"/>
      <c r="CJ429" s="167"/>
      <c r="CK429" s="167"/>
      <c r="CL429" s="14"/>
      <c r="CM429" s="190"/>
      <c r="CN429" s="191"/>
      <c r="CO429" s="191"/>
      <c r="CP429" s="191"/>
      <c r="CQ429" s="191"/>
      <c r="CR429" s="192"/>
    </row>
    <row r="430" spans="1:96" s="7" customFormat="1" ht="12.75" customHeight="1">
      <c r="A430" s="193"/>
      <c r="B430" s="185"/>
      <c r="C430" s="185"/>
      <c r="D430" s="185"/>
      <c r="E430" s="194"/>
      <c r="F430" s="194"/>
      <c r="G430" s="194"/>
      <c r="H430" s="194"/>
      <c r="I430" s="194"/>
      <c r="J430" s="194"/>
      <c r="K430" s="194"/>
      <c r="L430" s="194"/>
      <c r="M430" s="194"/>
      <c r="N430" s="194"/>
      <c r="O430" s="194"/>
      <c r="P430" s="195"/>
      <c r="Q430" s="196"/>
      <c r="R430" s="197"/>
      <c r="S430" s="197"/>
      <c r="T430" s="197"/>
      <c r="U430" s="197"/>
      <c r="V430" s="197"/>
      <c r="W430" s="197"/>
      <c r="X430" s="197"/>
      <c r="Y430" s="197"/>
      <c r="Z430" s="197"/>
      <c r="AA430" s="197"/>
      <c r="AB430" s="197"/>
      <c r="AC430" s="198"/>
      <c r="AD430" s="198"/>
      <c r="AE430" s="198"/>
      <c r="AF430" s="199"/>
      <c r="AG430" s="200"/>
      <c r="AH430" s="201"/>
      <c r="AI430" s="201"/>
      <c r="AJ430" s="201"/>
      <c r="AK430" s="201"/>
      <c r="AL430" s="201"/>
      <c r="AM430" s="201"/>
      <c r="AN430" s="201"/>
      <c r="AO430" s="170">
        <f t="shared" si="19"/>
        <v>0</v>
      </c>
      <c r="AP430" s="170"/>
      <c r="AQ430" s="170"/>
      <c r="AR430" s="170"/>
      <c r="AS430" s="185"/>
      <c r="AT430" s="185"/>
      <c r="AU430" s="185"/>
      <c r="AV430" s="185"/>
      <c r="AW430" s="184"/>
      <c r="AX430" s="184"/>
      <c r="AY430" s="184"/>
      <c r="AZ430" s="184"/>
      <c r="BA430" s="184"/>
      <c r="BB430" s="184"/>
      <c r="BC430" s="184"/>
      <c r="BD430" s="184"/>
      <c r="BE430" s="184"/>
      <c r="BF430" s="184"/>
      <c r="BG430" s="184"/>
      <c r="BH430" s="184"/>
      <c r="BI430" s="184"/>
      <c r="BJ430" s="184"/>
      <c r="BK430" s="184"/>
      <c r="BL430" s="184"/>
      <c r="BM430" s="184"/>
      <c r="BN430" s="184"/>
      <c r="BO430" s="184"/>
      <c r="BP430" s="184"/>
      <c r="BQ430" s="184"/>
      <c r="BR430" s="184"/>
      <c r="BS430" s="184"/>
      <c r="BT430" s="184"/>
      <c r="BU430" s="185"/>
      <c r="BV430" s="185"/>
      <c r="BW430" s="185"/>
      <c r="BX430" s="185"/>
      <c r="BY430" s="184"/>
      <c r="BZ430" s="184"/>
      <c r="CA430" s="184"/>
      <c r="CB430" s="186"/>
      <c r="CC430" s="187">
        <f t="shared" si="20"/>
        <v>0</v>
      </c>
      <c r="CD430" s="188"/>
      <c r="CE430" s="188"/>
      <c r="CF430" s="189"/>
      <c r="CG430" s="14"/>
      <c r="CH430" s="166">
        <f t="shared" si="21"/>
        <v>0</v>
      </c>
      <c r="CI430" s="167"/>
      <c r="CJ430" s="167"/>
      <c r="CK430" s="167"/>
      <c r="CL430" s="14"/>
      <c r="CM430" s="190"/>
      <c r="CN430" s="191"/>
      <c r="CO430" s="191"/>
      <c r="CP430" s="191"/>
      <c r="CQ430" s="191"/>
      <c r="CR430" s="192"/>
    </row>
    <row r="431" spans="1:96" s="7" customFormat="1" ht="12.75" customHeight="1">
      <c r="A431" s="193"/>
      <c r="B431" s="185"/>
      <c r="C431" s="185"/>
      <c r="D431" s="185"/>
      <c r="E431" s="194"/>
      <c r="F431" s="194"/>
      <c r="G431" s="194"/>
      <c r="H431" s="194"/>
      <c r="I431" s="194"/>
      <c r="J431" s="194"/>
      <c r="K431" s="194"/>
      <c r="L431" s="194"/>
      <c r="M431" s="194"/>
      <c r="N431" s="194"/>
      <c r="O431" s="194"/>
      <c r="P431" s="195"/>
      <c r="Q431" s="196"/>
      <c r="R431" s="197"/>
      <c r="S431" s="197"/>
      <c r="T431" s="197"/>
      <c r="U431" s="197"/>
      <c r="V431" s="197"/>
      <c r="W431" s="197"/>
      <c r="X431" s="197"/>
      <c r="Y431" s="197"/>
      <c r="Z431" s="197"/>
      <c r="AA431" s="197"/>
      <c r="AB431" s="197"/>
      <c r="AC431" s="198"/>
      <c r="AD431" s="198"/>
      <c r="AE431" s="198"/>
      <c r="AF431" s="199"/>
      <c r="AG431" s="200"/>
      <c r="AH431" s="201"/>
      <c r="AI431" s="201"/>
      <c r="AJ431" s="201"/>
      <c r="AK431" s="201"/>
      <c r="AL431" s="201"/>
      <c r="AM431" s="201"/>
      <c r="AN431" s="201"/>
      <c r="AO431" s="170">
        <f t="shared" si="19"/>
        <v>0</v>
      </c>
      <c r="AP431" s="170"/>
      <c r="AQ431" s="170"/>
      <c r="AR431" s="170"/>
      <c r="AS431" s="185"/>
      <c r="AT431" s="185"/>
      <c r="AU431" s="185"/>
      <c r="AV431" s="185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4"/>
      <c r="BN431" s="184"/>
      <c r="BO431" s="184"/>
      <c r="BP431" s="184"/>
      <c r="BQ431" s="184"/>
      <c r="BR431" s="184"/>
      <c r="BS431" s="184"/>
      <c r="BT431" s="184"/>
      <c r="BU431" s="185"/>
      <c r="BV431" s="185"/>
      <c r="BW431" s="185"/>
      <c r="BX431" s="185"/>
      <c r="BY431" s="184"/>
      <c r="BZ431" s="184"/>
      <c r="CA431" s="184"/>
      <c r="CB431" s="186"/>
      <c r="CC431" s="187">
        <f t="shared" si="20"/>
        <v>0</v>
      </c>
      <c r="CD431" s="188"/>
      <c r="CE431" s="188"/>
      <c r="CF431" s="189"/>
      <c r="CG431" s="14"/>
      <c r="CH431" s="166">
        <f t="shared" si="21"/>
        <v>0</v>
      </c>
      <c r="CI431" s="167"/>
      <c r="CJ431" s="167"/>
      <c r="CK431" s="167"/>
      <c r="CL431" s="14"/>
      <c r="CM431" s="190"/>
      <c r="CN431" s="191"/>
      <c r="CO431" s="191"/>
      <c r="CP431" s="191"/>
      <c r="CQ431" s="191"/>
      <c r="CR431" s="192"/>
    </row>
    <row r="432" spans="1:96" s="7" customFormat="1" ht="12.75" customHeight="1">
      <c r="A432" s="193"/>
      <c r="B432" s="185"/>
      <c r="C432" s="185"/>
      <c r="D432" s="185"/>
      <c r="E432" s="194"/>
      <c r="F432" s="194"/>
      <c r="G432" s="194"/>
      <c r="H432" s="194"/>
      <c r="I432" s="194"/>
      <c r="J432" s="194"/>
      <c r="K432" s="194"/>
      <c r="L432" s="194"/>
      <c r="M432" s="194"/>
      <c r="N432" s="194"/>
      <c r="O432" s="194"/>
      <c r="P432" s="195"/>
      <c r="Q432" s="196"/>
      <c r="R432" s="197"/>
      <c r="S432" s="197"/>
      <c r="T432" s="197"/>
      <c r="U432" s="197"/>
      <c r="V432" s="197"/>
      <c r="W432" s="197"/>
      <c r="X432" s="197"/>
      <c r="Y432" s="197"/>
      <c r="Z432" s="197"/>
      <c r="AA432" s="197"/>
      <c r="AB432" s="197"/>
      <c r="AC432" s="198"/>
      <c r="AD432" s="198"/>
      <c r="AE432" s="198"/>
      <c r="AF432" s="199"/>
      <c r="AG432" s="200"/>
      <c r="AH432" s="201"/>
      <c r="AI432" s="201"/>
      <c r="AJ432" s="201"/>
      <c r="AK432" s="201"/>
      <c r="AL432" s="201"/>
      <c r="AM432" s="201"/>
      <c r="AN432" s="201"/>
      <c r="AO432" s="170">
        <f t="shared" si="19"/>
        <v>0</v>
      </c>
      <c r="AP432" s="170"/>
      <c r="AQ432" s="170"/>
      <c r="AR432" s="170"/>
      <c r="AS432" s="185"/>
      <c r="AT432" s="185"/>
      <c r="AU432" s="185"/>
      <c r="AV432" s="185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4"/>
      <c r="BN432" s="184"/>
      <c r="BO432" s="184"/>
      <c r="BP432" s="184"/>
      <c r="BQ432" s="184"/>
      <c r="BR432" s="184"/>
      <c r="BS432" s="184"/>
      <c r="BT432" s="184"/>
      <c r="BU432" s="185"/>
      <c r="BV432" s="185"/>
      <c r="BW432" s="185"/>
      <c r="BX432" s="185"/>
      <c r="BY432" s="184"/>
      <c r="BZ432" s="184"/>
      <c r="CA432" s="184"/>
      <c r="CB432" s="186"/>
      <c r="CC432" s="187">
        <f t="shared" si="20"/>
        <v>0</v>
      </c>
      <c r="CD432" s="188"/>
      <c r="CE432" s="188"/>
      <c r="CF432" s="189"/>
      <c r="CG432" s="14"/>
      <c r="CH432" s="166">
        <f t="shared" si="21"/>
        <v>0</v>
      </c>
      <c r="CI432" s="167"/>
      <c r="CJ432" s="167"/>
      <c r="CK432" s="167"/>
      <c r="CL432" s="14"/>
      <c r="CM432" s="190"/>
      <c r="CN432" s="191"/>
      <c r="CO432" s="191"/>
      <c r="CP432" s="191"/>
      <c r="CQ432" s="191"/>
      <c r="CR432" s="192"/>
    </row>
    <row r="433" spans="1:96" s="7" customFormat="1" ht="12.75" customHeight="1">
      <c r="A433" s="193"/>
      <c r="B433" s="185"/>
      <c r="C433" s="185"/>
      <c r="D433" s="185"/>
      <c r="E433" s="194"/>
      <c r="F433" s="194"/>
      <c r="G433" s="194"/>
      <c r="H433" s="194"/>
      <c r="I433" s="194"/>
      <c r="J433" s="194"/>
      <c r="K433" s="194"/>
      <c r="L433" s="194"/>
      <c r="M433" s="194"/>
      <c r="N433" s="194"/>
      <c r="O433" s="194"/>
      <c r="P433" s="195"/>
      <c r="Q433" s="196"/>
      <c r="R433" s="197"/>
      <c r="S433" s="197"/>
      <c r="T433" s="197"/>
      <c r="U433" s="197"/>
      <c r="V433" s="197"/>
      <c r="W433" s="197"/>
      <c r="X433" s="197"/>
      <c r="Y433" s="197"/>
      <c r="Z433" s="197"/>
      <c r="AA433" s="197"/>
      <c r="AB433" s="197"/>
      <c r="AC433" s="198"/>
      <c r="AD433" s="198"/>
      <c r="AE433" s="198"/>
      <c r="AF433" s="199"/>
      <c r="AG433" s="200"/>
      <c r="AH433" s="201"/>
      <c r="AI433" s="201"/>
      <c r="AJ433" s="201"/>
      <c r="AK433" s="201"/>
      <c r="AL433" s="201"/>
      <c r="AM433" s="201"/>
      <c r="AN433" s="201"/>
      <c r="AO433" s="170">
        <f t="shared" si="19"/>
        <v>0</v>
      </c>
      <c r="AP433" s="170"/>
      <c r="AQ433" s="170"/>
      <c r="AR433" s="170"/>
      <c r="AS433" s="185"/>
      <c r="AT433" s="185"/>
      <c r="AU433" s="185"/>
      <c r="AV433" s="185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184"/>
      <c r="BN433" s="184"/>
      <c r="BO433" s="184"/>
      <c r="BP433" s="184"/>
      <c r="BQ433" s="184"/>
      <c r="BR433" s="184"/>
      <c r="BS433" s="184"/>
      <c r="BT433" s="184"/>
      <c r="BU433" s="185"/>
      <c r="BV433" s="185"/>
      <c r="BW433" s="185"/>
      <c r="BX433" s="185"/>
      <c r="BY433" s="184"/>
      <c r="BZ433" s="184"/>
      <c r="CA433" s="184"/>
      <c r="CB433" s="186"/>
      <c r="CC433" s="187">
        <f t="shared" si="20"/>
        <v>0</v>
      </c>
      <c r="CD433" s="188"/>
      <c r="CE433" s="188"/>
      <c r="CF433" s="189"/>
      <c r="CG433" s="14"/>
      <c r="CH433" s="166">
        <f t="shared" si="21"/>
        <v>0</v>
      </c>
      <c r="CI433" s="167"/>
      <c r="CJ433" s="167"/>
      <c r="CK433" s="167"/>
      <c r="CL433" s="14"/>
      <c r="CM433" s="190"/>
      <c r="CN433" s="191"/>
      <c r="CO433" s="191"/>
      <c r="CP433" s="191"/>
      <c r="CQ433" s="191"/>
      <c r="CR433" s="192"/>
    </row>
    <row r="434" spans="1:96" s="7" customFormat="1" ht="12.75" customHeight="1">
      <c r="A434" s="193"/>
      <c r="B434" s="185"/>
      <c r="C434" s="185"/>
      <c r="D434" s="185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94"/>
      <c r="P434" s="195"/>
      <c r="Q434" s="196"/>
      <c r="R434" s="197"/>
      <c r="S434" s="197"/>
      <c r="T434" s="197"/>
      <c r="U434" s="197"/>
      <c r="V434" s="197"/>
      <c r="W434" s="197"/>
      <c r="X434" s="197"/>
      <c r="Y434" s="197"/>
      <c r="Z434" s="197"/>
      <c r="AA434" s="197"/>
      <c r="AB434" s="197"/>
      <c r="AC434" s="198"/>
      <c r="AD434" s="198"/>
      <c r="AE434" s="198"/>
      <c r="AF434" s="199"/>
      <c r="AG434" s="200"/>
      <c r="AH434" s="201"/>
      <c r="AI434" s="201"/>
      <c r="AJ434" s="201"/>
      <c r="AK434" s="201"/>
      <c r="AL434" s="201"/>
      <c r="AM434" s="201"/>
      <c r="AN434" s="201"/>
      <c r="AO434" s="170">
        <f t="shared" si="19"/>
        <v>0</v>
      </c>
      <c r="AP434" s="170"/>
      <c r="AQ434" s="170"/>
      <c r="AR434" s="170"/>
      <c r="AS434" s="185"/>
      <c r="AT434" s="185"/>
      <c r="AU434" s="185"/>
      <c r="AV434" s="185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/>
      <c r="BT434" s="184"/>
      <c r="BU434" s="185"/>
      <c r="BV434" s="185"/>
      <c r="BW434" s="185"/>
      <c r="BX434" s="185"/>
      <c r="BY434" s="184"/>
      <c r="BZ434" s="184"/>
      <c r="CA434" s="184"/>
      <c r="CB434" s="186"/>
      <c r="CC434" s="187">
        <f t="shared" si="20"/>
        <v>0</v>
      </c>
      <c r="CD434" s="188"/>
      <c r="CE434" s="188"/>
      <c r="CF434" s="189"/>
      <c r="CG434" s="14"/>
      <c r="CH434" s="166">
        <f t="shared" si="21"/>
        <v>0</v>
      </c>
      <c r="CI434" s="167"/>
      <c r="CJ434" s="167"/>
      <c r="CK434" s="167"/>
      <c r="CL434" s="14"/>
      <c r="CM434" s="190"/>
      <c r="CN434" s="191"/>
      <c r="CO434" s="191"/>
      <c r="CP434" s="191"/>
      <c r="CQ434" s="191"/>
      <c r="CR434" s="192"/>
    </row>
    <row r="435" spans="1:96" s="7" customFormat="1" ht="12.75" customHeight="1">
      <c r="A435" s="193"/>
      <c r="B435" s="185"/>
      <c r="C435" s="185"/>
      <c r="D435" s="185"/>
      <c r="E435" s="194"/>
      <c r="F435" s="194"/>
      <c r="G435" s="194"/>
      <c r="H435" s="194"/>
      <c r="I435" s="194"/>
      <c r="J435" s="194"/>
      <c r="K435" s="194"/>
      <c r="L435" s="194"/>
      <c r="M435" s="194"/>
      <c r="N435" s="194"/>
      <c r="O435" s="194"/>
      <c r="P435" s="195"/>
      <c r="Q435" s="196"/>
      <c r="R435" s="197"/>
      <c r="S435" s="197"/>
      <c r="T435" s="197"/>
      <c r="U435" s="197"/>
      <c r="V435" s="197"/>
      <c r="W435" s="197"/>
      <c r="X435" s="197"/>
      <c r="Y435" s="197"/>
      <c r="Z435" s="197"/>
      <c r="AA435" s="197"/>
      <c r="AB435" s="197"/>
      <c r="AC435" s="198"/>
      <c r="AD435" s="198"/>
      <c r="AE435" s="198"/>
      <c r="AF435" s="199"/>
      <c r="AG435" s="200"/>
      <c r="AH435" s="201"/>
      <c r="AI435" s="201"/>
      <c r="AJ435" s="201"/>
      <c r="AK435" s="201"/>
      <c r="AL435" s="201"/>
      <c r="AM435" s="201"/>
      <c r="AN435" s="201"/>
      <c r="AO435" s="170">
        <f t="shared" si="19"/>
        <v>0</v>
      </c>
      <c r="AP435" s="170"/>
      <c r="AQ435" s="170"/>
      <c r="AR435" s="170"/>
      <c r="AS435" s="185"/>
      <c r="AT435" s="185"/>
      <c r="AU435" s="185"/>
      <c r="AV435" s="185"/>
      <c r="AW435" s="184"/>
      <c r="AX435" s="184"/>
      <c r="AY435" s="184"/>
      <c r="AZ435" s="184"/>
      <c r="BA435" s="184"/>
      <c r="BB435" s="184"/>
      <c r="BC435" s="184"/>
      <c r="BD435" s="184"/>
      <c r="BE435" s="184"/>
      <c r="BF435" s="184"/>
      <c r="BG435" s="184"/>
      <c r="BH435" s="184"/>
      <c r="BI435" s="184"/>
      <c r="BJ435" s="184"/>
      <c r="BK435" s="184"/>
      <c r="BL435" s="184"/>
      <c r="BM435" s="184"/>
      <c r="BN435" s="184"/>
      <c r="BO435" s="184"/>
      <c r="BP435" s="184"/>
      <c r="BQ435" s="184"/>
      <c r="BR435" s="184"/>
      <c r="BS435" s="184"/>
      <c r="BT435" s="184"/>
      <c r="BU435" s="185"/>
      <c r="BV435" s="185"/>
      <c r="BW435" s="185"/>
      <c r="BX435" s="185"/>
      <c r="BY435" s="184"/>
      <c r="BZ435" s="184"/>
      <c r="CA435" s="184"/>
      <c r="CB435" s="186"/>
      <c r="CC435" s="187">
        <f t="shared" si="20"/>
        <v>0</v>
      </c>
      <c r="CD435" s="188"/>
      <c r="CE435" s="188"/>
      <c r="CF435" s="189"/>
      <c r="CG435" s="14"/>
      <c r="CH435" s="166">
        <f t="shared" si="21"/>
        <v>0</v>
      </c>
      <c r="CI435" s="167"/>
      <c r="CJ435" s="167"/>
      <c r="CK435" s="167"/>
      <c r="CL435" s="14"/>
      <c r="CM435" s="190"/>
      <c r="CN435" s="191"/>
      <c r="CO435" s="191"/>
      <c r="CP435" s="191"/>
      <c r="CQ435" s="191"/>
      <c r="CR435" s="192"/>
    </row>
    <row r="436" spans="1:96" s="7" customFormat="1" ht="12.75" customHeight="1">
      <c r="A436" s="193"/>
      <c r="B436" s="185"/>
      <c r="C436" s="185"/>
      <c r="D436" s="185"/>
      <c r="E436" s="194"/>
      <c r="F436" s="194"/>
      <c r="G436" s="194"/>
      <c r="H436" s="194"/>
      <c r="I436" s="194"/>
      <c r="J436" s="194"/>
      <c r="K436" s="194"/>
      <c r="L436" s="194"/>
      <c r="M436" s="194"/>
      <c r="N436" s="194"/>
      <c r="O436" s="194"/>
      <c r="P436" s="195"/>
      <c r="Q436" s="196"/>
      <c r="R436" s="197"/>
      <c r="S436" s="197"/>
      <c r="T436" s="197"/>
      <c r="U436" s="197"/>
      <c r="V436" s="197"/>
      <c r="W436" s="197"/>
      <c r="X436" s="197"/>
      <c r="Y436" s="197"/>
      <c r="Z436" s="197"/>
      <c r="AA436" s="197"/>
      <c r="AB436" s="197"/>
      <c r="AC436" s="198"/>
      <c r="AD436" s="198"/>
      <c r="AE436" s="198"/>
      <c r="AF436" s="199"/>
      <c r="AG436" s="200"/>
      <c r="AH436" s="201"/>
      <c r="AI436" s="201"/>
      <c r="AJ436" s="201"/>
      <c r="AK436" s="201"/>
      <c r="AL436" s="201"/>
      <c r="AM436" s="201"/>
      <c r="AN436" s="201"/>
      <c r="AO436" s="170">
        <f t="shared" si="19"/>
        <v>0</v>
      </c>
      <c r="AP436" s="170"/>
      <c r="AQ436" s="170"/>
      <c r="AR436" s="170"/>
      <c r="AS436" s="185"/>
      <c r="AT436" s="185"/>
      <c r="AU436" s="185"/>
      <c r="AV436" s="185"/>
      <c r="AW436" s="184"/>
      <c r="AX436" s="184"/>
      <c r="AY436" s="184"/>
      <c r="AZ436" s="184"/>
      <c r="BA436" s="184"/>
      <c r="BB436" s="184"/>
      <c r="BC436" s="184"/>
      <c r="BD436" s="184"/>
      <c r="BE436" s="184"/>
      <c r="BF436" s="184"/>
      <c r="BG436" s="184"/>
      <c r="BH436" s="184"/>
      <c r="BI436" s="184"/>
      <c r="BJ436" s="184"/>
      <c r="BK436" s="184"/>
      <c r="BL436" s="184"/>
      <c r="BM436" s="184"/>
      <c r="BN436" s="184"/>
      <c r="BO436" s="184"/>
      <c r="BP436" s="184"/>
      <c r="BQ436" s="184"/>
      <c r="BR436" s="184"/>
      <c r="BS436" s="184"/>
      <c r="BT436" s="184"/>
      <c r="BU436" s="185"/>
      <c r="BV436" s="185"/>
      <c r="BW436" s="185"/>
      <c r="BX436" s="185"/>
      <c r="BY436" s="184"/>
      <c r="BZ436" s="184"/>
      <c r="CA436" s="184"/>
      <c r="CB436" s="186"/>
      <c r="CC436" s="187">
        <f t="shared" si="20"/>
        <v>0</v>
      </c>
      <c r="CD436" s="188"/>
      <c r="CE436" s="188"/>
      <c r="CF436" s="189"/>
      <c r="CG436" s="14"/>
      <c r="CH436" s="166">
        <f t="shared" si="21"/>
        <v>0</v>
      </c>
      <c r="CI436" s="167"/>
      <c r="CJ436" s="167"/>
      <c r="CK436" s="167"/>
      <c r="CL436" s="14"/>
      <c r="CM436" s="190"/>
      <c r="CN436" s="191"/>
      <c r="CO436" s="191"/>
      <c r="CP436" s="191"/>
      <c r="CQ436" s="191"/>
      <c r="CR436" s="192"/>
    </row>
    <row r="437" spans="1:96" s="7" customFormat="1" ht="12.75" customHeight="1">
      <c r="A437" s="193"/>
      <c r="B437" s="185"/>
      <c r="C437" s="185"/>
      <c r="D437" s="185"/>
      <c r="E437" s="194"/>
      <c r="F437" s="194"/>
      <c r="G437" s="194"/>
      <c r="H437" s="194"/>
      <c r="I437" s="194"/>
      <c r="J437" s="194"/>
      <c r="K437" s="194"/>
      <c r="L437" s="194"/>
      <c r="M437" s="194"/>
      <c r="N437" s="194"/>
      <c r="O437" s="194"/>
      <c r="P437" s="195"/>
      <c r="Q437" s="196"/>
      <c r="R437" s="197"/>
      <c r="S437" s="197"/>
      <c r="T437" s="197"/>
      <c r="U437" s="197"/>
      <c r="V437" s="197"/>
      <c r="W437" s="197"/>
      <c r="X437" s="197"/>
      <c r="Y437" s="197"/>
      <c r="Z437" s="197"/>
      <c r="AA437" s="197"/>
      <c r="AB437" s="197"/>
      <c r="AC437" s="198"/>
      <c r="AD437" s="198"/>
      <c r="AE437" s="198"/>
      <c r="AF437" s="199"/>
      <c r="AG437" s="200"/>
      <c r="AH437" s="201"/>
      <c r="AI437" s="201"/>
      <c r="AJ437" s="201"/>
      <c r="AK437" s="201"/>
      <c r="AL437" s="201"/>
      <c r="AM437" s="201"/>
      <c r="AN437" s="201"/>
      <c r="AO437" s="170">
        <f t="shared" si="19"/>
        <v>0</v>
      </c>
      <c r="AP437" s="170"/>
      <c r="AQ437" s="170"/>
      <c r="AR437" s="170"/>
      <c r="AS437" s="185"/>
      <c r="AT437" s="185"/>
      <c r="AU437" s="185"/>
      <c r="AV437" s="185"/>
      <c r="AW437" s="184"/>
      <c r="AX437" s="184"/>
      <c r="AY437" s="184"/>
      <c r="AZ437" s="184"/>
      <c r="BA437" s="184"/>
      <c r="BB437" s="184"/>
      <c r="BC437" s="184"/>
      <c r="BD437" s="184"/>
      <c r="BE437" s="184"/>
      <c r="BF437" s="184"/>
      <c r="BG437" s="184"/>
      <c r="BH437" s="184"/>
      <c r="BI437" s="184"/>
      <c r="BJ437" s="184"/>
      <c r="BK437" s="184"/>
      <c r="BL437" s="184"/>
      <c r="BM437" s="184"/>
      <c r="BN437" s="184"/>
      <c r="BO437" s="184"/>
      <c r="BP437" s="184"/>
      <c r="BQ437" s="184"/>
      <c r="BR437" s="184"/>
      <c r="BS437" s="184"/>
      <c r="BT437" s="184"/>
      <c r="BU437" s="185"/>
      <c r="BV437" s="185"/>
      <c r="BW437" s="185"/>
      <c r="BX437" s="185"/>
      <c r="BY437" s="184"/>
      <c r="BZ437" s="184"/>
      <c r="CA437" s="184"/>
      <c r="CB437" s="186"/>
      <c r="CC437" s="187">
        <f t="shared" si="20"/>
        <v>0</v>
      </c>
      <c r="CD437" s="188"/>
      <c r="CE437" s="188"/>
      <c r="CF437" s="189"/>
      <c r="CG437" s="14"/>
      <c r="CH437" s="166">
        <f t="shared" si="21"/>
        <v>0</v>
      </c>
      <c r="CI437" s="167"/>
      <c r="CJ437" s="167"/>
      <c r="CK437" s="167"/>
      <c r="CL437" s="14"/>
      <c r="CM437" s="190"/>
      <c r="CN437" s="191"/>
      <c r="CO437" s="191"/>
      <c r="CP437" s="191"/>
      <c r="CQ437" s="191"/>
      <c r="CR437" s="192"/>
    </row>
    <row r="438" spans="1:96" s="7" customFormat="1" ht="12.75" customHeight="1">
      <c r="A438" s="193"/>
      <c r="B438" s="185"/>
      <c r="C438" s="185"/>
      <c r="D438" s="185"/>
      <c r="E438" s="194"/>
      <c r="F438" s="194"/>
      <c r="G438" s="194"/>
      <c r="H438" s="194"/>
      <c r="I438" s="194"/>
      <c r="J438" s="194"/>
      <c r="K438" s="194"/>
      <c r="L438" s="194"/>
      <c r="M438" s="194"/>
      <c r="N438" s="194"/>
      <c r="O438" s="194"/>
      <c r="P438" s="195"/>
      <c r="Q438" s="196"/>
      <c r="R438" s="197"/>
      <c r="S438" s="197"/>
      <c r="T438" s="197"/>
      <c r="U438" s="197"/>
      <c r="V438" s="197"/>
      <c r="W438" s="197"/>
      <c r="X438" s="197"/>
      <c r="Y438" s="197"/>
      <c r="Z438" s="197"/>
      <c r="AA438" s="197"/>
      <c r="AB438" s="197"/>
      <c r="AC438" s="198"/>
      <c r="AD438" s="198"/>
      <c r="AE438" s="198"/>
      <c r="AF438" s="199"/>
      <c r="AG438" s="200"/>
      <c r="AH438" s="201"/>
      <c r="AI438" s="201"/>
      <c r="AJ438" s="201"/>
      <c r="AK438" s="201"/>
      <c r="AL438" s="201"/>
      <c r="AM438" s="201"/>
      <c r="AN438" s="201"/>
      <c r="AO438" s="170">
        <f t="shared" si="19"/>
        <v>0</v>
      </c>
      <c r="AP438" s="170"/>
      <c r="AQ438" s="170"/>
      <c r="AR438" s="170"/>
      <c r="AS438" s="185"/>
      <c r="AT438" s="185"/>
      <c r="AU438" s="185"/>
      <c r="AV438" s="185"/>
      <c r="AW438" s="184"/>
      <c r="AX438" s="184"/>
      <c r="AY438" s="184"/>
      <c r="AZ438" s="184"/>
      <c r="BA438" s="184"/>
      <c r="BB438" s="184"/>
      <c r="BC438" s="184"/>
      <c r="BD438" s="184"/>
      <c r="BE438" s="184"/>
      <c r="BF438" s="184"/>
      <c r="BG438" s="184"/>
      <c r="BH438" s="184"/>
      <c r="BI438" s="184"/>
      <c r="BJ438" s="184"/>
      <c r="BK438" s="184"/>
      <c r="BL438" s="184"/>
      <c r="BM438" s="184"/>
      <c r="BN438" s="184"/>
      <c r="BO438" s="184"/>
      <c r="BP438" s="184"/>
      <c r="BQ438" s="184"/>
      <c r="BR438" s="184"/>
      <c r="BS438" s="184"/>
      <c r="BT438" s="184"/>
      <c r="BU438" s="185"/>
      <c r="BV438" s="185"/>
      <c r="BW438" s="185"/>
      <c r="BX438" s="185"/>
      <c r="BY438" s="184"/>
      <c r="BZ438" s="184"/>
      <c r="CA438" s="184"/>
      <c r="CB438" s="186"/>
      <c r="CC438" s="187">
        <f t="shared" si="20"/>
        <v>0</v>
      </c>
      <c r="CD438" s="188"/>
      <c r="CE438" s="188"/>
      <c r="CF438" s="189"/>
      <c r="CG438" s="14"/>
      <c r="CH438" s="166">
        <f t="shared" si="21"/>
        <v>0</v>
      </c>
      <c r="CI438" s="167"/>
      <c r="CJ438" s="167"/>
      <c r="CK438" s="167"/>
      <c r="CL438" s="14"/>
      <c r="CM438" s="190"/>
      <c r="CN438" s="191"/>
      <c r="CO438" s="191"/>
      <c r="CP438" s="191"/>
      <c r="CQ438" s="191"/>
      <c r="CR438" s="192"/>
    </row>
    <row r="439" spans="1:96" s="7" customFormat="1" ht="12.75" customHeight="1">
      <c r="A439" s="193"/>
      <c r="B439" s="185"/>
      <c r="C439" s="185"/>
      <c r="D439" s="185"/>
      <c r="E439" s="194"/>
      <c r="F439" s="194"/>
      <c r="G439" s="194"/>
      <c r="H439" s="194"/>
      <c r="I439" s="194"/>
      <c r="J439" s="194"/>
      <c r="K439" s="194"/>
      <c r="L439" s="194"/>
      <c r="M439" s="194"/>
      <c r="N439" s="194"/>
      <c r="O439" s="194"/>
      <c r="P439" s="195"/>
      <c r="Q439" s="196"/>
      <c r="R439" s="197"/>
      <c r="S439" s="197"/>
      <c r="T439" s="197"/>
      <c r="U439" s="197"/>
      <c r="V439" s="197"/>
      <c r="W439" s="197"/>
      <c r="X439" s="197"/>
      <c r="Y439" s="197"/>
      <c r="Z439" s="197"/>
      <c r="AA439" s="197"/>
      <c r="AB439" s="197"/>
      <c r="AC439" s="198"/>
      <c r="AD439" s="198"/>
      <c r="AE439" s="198"/>
      <c r="AF439" s="199"/>
      <c r="AG439" s="200"/>
      <c r="AH439" s="201"/>
      <c r="AI439" s="201"/>
      <c r="AJ439" s="201"/>
      <c r="AK439" s="201"/>
      <c r="AL439" s="201"/>
      <c r="AM439" s="201"/>
      <c r="AN439" s="201"/>
      <c r="AO439" s="170">
        <f t="shared" si="19"/>
        <v>0</v>
      </c>
      <c r="AP439" s="170"/>
      <c r="AQ439" s="170"/>
      <c r="AR439" s="170"/>
      <c r="AS439" s="185"/>
      <c r="AT439" s="185"/>
      <c r="AU439" s="185"/>
      <c r="AV439" s="185"/>
      <c r="AW439" s="184"/>
      <c r="AX439" s="184"/>
      <c r="AY439" s="184"/>
      <c r="AZ439" s="184"/>
      <c r="BA439" s="184"/>
      <c r="BB439" s="184"/>
      <c r="BC439" s="184"/>
      <c r="BD439" s="184"/>
      <c r="BE439" s="184"/>
      <c r="BF439" s="184"/>
      <c r="BG439" s="184"/>
      <c r="BH439" s="184"/>
      <c r="BI439" s="184"/>
      <c r="BJ439" s="184"/>
      <c r="BK439" s="184"/>
      <c r="BL439" s="184"/>
      <c r="BM439" s="184"/>
      <c r="BN439" s="184"/>
      <c r="BO439" s="184"/>
      <c r="BP439" s="184"/>
      <c r="BQ439" s="184"/>
      <c r="BR439" s="184"/>
      <c r="BS439" s="184"/>
      <c r="BT439" s="184"/>
      <c r="BU439" s="185"/>
      <c r="BV439" s="185"/>
      <c r="BW439" s="185"/>
      <c r="BX439" s="185"/>
      <c r="BY439" s="184"/>
      <c r="BZ439" s="184"/>
      <c r="CA439" s="184"/>
      <c r="CB439" s="186"/>
      <c r="CC439" s="187">
        <f t="shared" si="20"/>
        <v>0</v>
      </c>
      <c r="CD439" s="188"/>
      <c r="CE439" s="188"/>
      <c r="CF439" s="189"/>
      <c r="CG439" s="14"/>
      <c r="CH439" s="166">
        <f t="shared" si="21"/>
        <v>0</v>
      </c>
      <c r="CI439" s="167"/>
      <c r="CJ439" s="167"/>
      <c r="CK439" s="167"/>
      <c r="CL439" s="14"/>
      <c r="CM439" s="190"/>
      <c r="CN439" s="191"/>
      <c r="CO439" s="191"/>
      <c r="CP439" s="191"/>
      <c r="CQ439" s="191"/>
      <c r="CR439" s="192"/>
    </row>
    <row r="440" spans="1:96" s="7" customFormat="1" ht="12.75" customHeight="1">
      <c r="A440" s="193"/>
      <c r="B440" s="185"/>
      <c r="C440" s="185"/>
      <c r="D440" s="185"/>
      <c r="E440" s="194"/>
      <c r="F440" s="194"/>
      <c r="G440" s="194"/>
      <c r="H440" s="194"/>
      <c r="I440" s="194"/>
      <c r="J440" s="194"/>
      <c r="K440" s="194"/>
      <c r="L440" s="194"/>
      <c r="M440" s="194"/>
      <c r="N440" s="194"/>
      <c r="O440" s="194"/>
      <c r="P440" s="195"/>
      <c r="Q440" s="196"/>
      <c r="R440" s="197"/>
      <c r="S440" s="197"/>
      <c r="T440" s="197"/>
      <c r="U440" s="197"/>
      <c r="V440" s="197"/>
      <c r="W440" s="197"/>
      <c r="X440" s="197"/>
      <c r="Y440" s="197"/>
      <c r="Z440" s="197"/>
      <c r="AA440" s="197"/>
      <c r="AB440" s="197"/>
      <c r="AC440" s="198"/>
      <c r="AD440" s="198"/>
      <c r="AE440" s="198"/>
      <c r="AF440" s="199"/>
      <c r="AG440" s="200"/>
      <c r="AH440" s="201"/>
      <c r="AI440" s="201"/>
      <c r="AJ440" s="201"/>
      <c r="AK440" s="201"/>
      <c r="AL440" s="201"/>
      <c r="AM440" s="201"/>
      <c r="AN440" s="201"/>
      <c r="AO440" s="170">
        <f t="shared" si="19"/>
        <v>0</v>
      </c>
      <c r="AP440" s="170"/>
      <c r="AQ440" s="170"/>
      <c r="AR440" s="170"/>
      <c r="AS440" s="185"/>
      <c r="AT440" s="185"/>
      <c r="AU440" s="185"/>
      <c r="AV440" s="185"/>
      <c r="AW440" s="184"/>
      <c r="AX440" s="184"/>
      <c r="AY440" s="184"/>
      <c r="AZ440" s="184"/>
      <c r="BA440" s="184"/>
      <c r="BB440" s="184"/>
      <c r="BC440" s="184"/>
      <c r="BD440" s="184"/>
      <c r="BE440" s="184"/>
      <c r="BF440" s="184"/>
      <c r="BG440" s="184"/>
      <c r="BH440" s="184"/>
      <c r="BI440" s="184"/>
      <c r="BJ440" s="184"/>
      <c r="BK440" s="184"/>
      <c r="BL440" s="184"/>
      <c r="BM440" s="184"/>
      <c r="BN440" s="184"/>
      <c r="BO440" s="184"/>
      <c r="BP440" s="184"/>
      <c r="BQ440" s="184"/>
      <c r="BR440" s="184"/>
      <c r="BS440" s="184"/>
      <c r="BT440" s="184"/>
      <c r="BU440" s="185"/>
      <c r="BV440" s="185"/>
      <c r="BW440" s="185"/>
      <c r="BX440" s="185"/>
      <c r="BY440" s="184"/>
      <c r="BZ440" s="184"/>
      <c r="CA440" s="184"/>
      <c r="CB440" s="186"/>
      <c r="CC440" s="187">
        <f t="shared" si="20"/>
        <v>0</v>
      </c>
      <c r="CD440" s="188"/>
      <c r="CE440" s="188"/>
      <c r="CF440" s="189"/>
      <c r="CG440" s="14"/>
      <c r="CH440" s="166">
        <f t="shared" si="21"/>
        <v>0</v>
      </c>
      <c r="CI440" s="167"/>
      <c r="CJ440" s="167"/>
      <c r="CK440" s="167"/>
      <c r="CL440" s="14"/>
      <c r="CM440" s="190"/>
      <c r="CN440" s="191"/>
      <c r="CO440" s="191"/>
      <c r="CP440" s="191"/>
      <c r="CQ440" s="191"/>
      <c r="CR440" s="192"/>
    </row>
    <row r="441" spans="1:96" s="7" customFormat="1" ht="12.75" customHeight="1">
      <c r="A441" s="193"/>
      <c r="B441" s="185"/>
      <c r="C441" s="185"/>
      <c r="D441" s="185"/>
      <c r="E441" s="194"/>
      <c r="F441" s="194"/>
      <c r="G441" s="194"/>
      <c r="H441" s="194"/>
      <c r="I441" s="194"/>
      <c r="J441" s="194"/>
      <c r="K441" s="194"/>
      <c r="L441" s="194"/>
      <c r="M441" s="194"/>
      <c r="N441" s="194"/>
      <c r="O441" s="194"/>
      <c r="P441" s="195"/>
      <c r="Q441" s="196"/>
      <c r="R441" s="197"/>
      <c r="S441" s="197"/>
      <c r="T441" s="197"/>
      <c r="U441" s="197"/>
      <c r="V441" s="197"/>
      <c r="W441" s="197"/>
      <c r="X441" s="197"/>
      <c r="Y441" s="197"/>
      <c r="Z441" s="197"/>
      <c r="AA441" s="197"/>
      <c r="AB441" s="197"/>
      <c r="AC441" s="198"/>
      <c r="AD441" s="198"/>
      <c r="AE441" s="198"/>
      <c r="AF441" s="199"/>
      <c r="AG441" s="200"/>
      <c r="AH441" s="201"/>
      <c r="AI441" s="201"/>
      <c r="AJ441" s="201"/>
      <c r="AK441" s="201"/>
      <c r="AL441" s="201"/>
      <c r="AM441" s="201"/>
      <c r="AN441" s="201"/>
      <c r="AO441" s="170">
        <f t="shared" si="19"/>
        <v>0</v>
      </c>
      <c r="AP441" s="170"/>
      <c r="AQ441" s="170"/>
      <c r="AR441" s="170"/>
      <c r="AS441" s="185"/>
      <c r="AT441" s="185"/>
      <c r="AU441" s="185"/>
      <c r="AV441" s="185"/>
      <c r="AW441" s="184"/>
      <c r="AX441" s="184"/>
      <c r="AY441" s="184"/>
      <c r="AZ441" s="184"/>
      <c r="BA441" s="184"/>
      <c r="BB441" s="184"/>
      <c r="BC441" s="184"/>
      <c r="BD441" s="184"/>
      <c r="BE441" s="184"/>
      <c r="BF441" s="184"/>
      <c r="BG441" s="184"/>
      <c r="BH441" s="184"/>
      <c r="BI441" s="184"/>
      <c r="BJ441" s="184"/>
      <c r="BK441" s="184"/>
      <c r="BL441" s="184"/>
      <c r="BM441" s="184"/>
      <c r="BN441" s="184"/>
      <c r="BO441" s="184"/>
      <c r="BP441" s="184"/>
      <c r="BQ441" s="184"/>
      <c r="BR441" s="184"/>
      <c r="BS441" s="184"/>
      <c r="BT441" s="184"/>
      <c r="BU441" s="185"/>
      <c r="BV441" s="185"/>
      <c r="BW441" s="185"/>
      <c r="BX441" s="185"/>
      <c r="BY441" s="184"/>
      <c r="BZ441" s="184"/>
      <c r="CA441" s="184"/>
      <c r="CB441" s="186"/>
      <c r="CC441" s="187">
        <f t="shared" si="20"/>
        <v>0</v>
      </c>
      <c r="CD441" s="188"/>
      <c r="CE441" s="188"/>
      <c r="CF441" s="189"/>
      <c r="CG441" s="14"/>
      <c r="CH441" s="166">
        <f t="shared" si="21"/>
        <v>0</v>
      </c>
      <c r="CI441" s="167"/>
      <c r="CJ441" s="167"/>
      <c r="CK441" s="167"/>
      <c r="CL441" s="14"/>
      <c r="CM441" s="190"/>
      <c r="CN441" s="191"/>
      <c r="CO441" s="191"/>
      <c r="CP441" s="191"/>
      <c r="CQ441" s="191"/>
      <c r="CR441" s="192"/>
    </row>
    <row r="442" spans="1:96" s="7" customFormat="1" ht="12.75" customHeight="1">
      <c r="A442" s="193"/>
      <c r="B442" s="185"/>
      <c r="C442" s="185"/>
      <c r="D442" s="185"/>
      <c r="E442" s="194"/>
      <c r="F442" s="194"/>
      <c r="G442" s="194"/>
      <c r="H442" s="194"/>
      <c r="I442" s="194"/>
      <c r="J442" s="194"/>
      <c r="K442" s="194"/>
      <c r="L442" s="194"/>
      <c r="M442" s="194"/>
      <c r="N442" s="194"/>
      <c r="O442" s="194"/>
      <c r="P442" s="195"/>
      <c r="Q442" s="196"/>
      <c r="R442" s="197"/>
      <c r="S442" s="197"/>
      <c r="T442" s="197"/>
      <c r="U442" s="197"/>
      <c r="V442" s="197"/>
      <c r="W442" s="197"/>
      <c r="X442" s="197"/>
      <c r="Y442" s="197"/>
      <c r="Z442" s="197"/>
      <c r="AA442" s="197"/>
      <c r="AB442" s="197"/>
      <c r="AC442" s="198"/>
      <c r="AD442" s="198"/>
      <c r="AE442" s="198"/>
      <c r="AF442" s="199"/>
      <c r="AG442" s="200"/>
      <c r="AH442" s="201"/>
      <c r="AI442" s="201"/>
      <c r="AJ442" s="201"/>
      <c r="AK442" s="201"/>
      <c r="AL442" s="201"/>
      <c r="AM442" s="201"/>
      <c r="AN442" s="201"/>
      <c r="AO442" s="170">
        <f t="shared" si="19"/>
        <v>0</v>
      </c>
      <c r="AP442" s="170"/>
      <c r="AQ442" s="170"/>
      <c r="AR442" s="170"/>
      <c r="AS442" s="185"/>
      <c r="AT442" s="185"/>
      <c r="AU442" s="185"/>
      <c r="AV442" s="185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4"/>
      <c r="BN442" s="184"/>
      <c r="BO442" s="184"/>
      <c r="BP442" s="184"/>
      <c r="BQ442" s="184"/>
      <c r="BR442" s="184"/>
      <c r="BS442" s="184"/>
      <c r="BT442" s="184"/>
      <c r="BU442" s="185"/>
      <c r="BV442" s="185"/>
      <c r="BW442" s="185"/>
      <c r="BX442" s="185"/>
      <c r="BY442" s="184"/>
      <c r="BZ442" s="184"/>
      <c r="CA442" s="184"/>
      <c r="CB442" s="186"/>
      <c r="CC442" s="187">
        <f t="shared" si="20"/>
        <v>0</v>
      </c>
      <c r="CD442" s="188"/>
      <c r="CE442" s="188"/>
      <c r="CF442" s="189"/>
      <c r="CG442" s="14"/>
      <c r="CH442" s="166">
        <f t="shared" si="21"/>
        <v>0</v>
      </c>
      <c r="CI442" s="167"/>
      <c r="CJ442" s="167"/>
      <c r="CK442" s="167"/>
      <c r="CL442" s="14"/>
      <c r="CM442" s="190"/>
      <c r="CN442" s="191"/>
      <c r="CO442" s="191"/>
      <c r="CP442" s="191"/>
      <c r="CQ442" s="191"/>
      <c r="CR442" s="192"/>
    </row>
    <row r="443" spans="1:96" s="7" customFormat="1" ht="12.75" customHeight="1">
      <c r="A443" s="193"/>
      <c r="B443" s="185"/>
      <c r="C443" s="185"/>
      <c r="D443" s="185"/>
      <c r="E443" s="194"/>
      <c r="F443" s="194"/>
      <c r="G443" s="194"/>
      <c r="H443" s="194"/>
      <c r="I443" s="194"/>
      <c r="J443" s="194"/>
      <c r="K443" s="194"/>
      <c r="L443" s="194"/>
      <c r="M443" s="194"/>
      <c r="N443" s="194"/>
      <c r="O443" s="194"/>
      <c r="P443" s="195"/>
      <c r="Q443" s="196"/>
      <c r="R443" s="197"/>
      <c r="S443" s="197"/>
      <c r="T443" s="197"/>
      <c r="U443" s="197"/>
      <c r="V443" s="197"/>
      <c r="W443" s="197"/>
      <c r="X443" s="197"/>
      <c r="Y443" s="197"/>
      <c r="Z443" s="197"/>
      <c r="AA443" s="197"/>
      <c r="AB443" s="197"/>
      <c r="AC443" s="198"/>
      <c r="AD443" s="198"/>
      <c r="AE443" s="198"/>
      <c r="AF443" s="199"/>
      <c r="AG443" s="200"/>
      <c r="AH443" s="201"/>
      <c r="AI443" s="201"/>
      <c r="AJ443" s="201"/>
      <c r="AK443" s="201"/>
      <c r="AL443" s="201"/>
      <c r="AM443" s="201"/>
      <c r="AN443" s="201"/>
      <c r="AO443" s="170">
        <f t="shared" si="19"/>
        <v>0</v>
      </c>
      <c r="AP443" s="170"/>
      <c r="AQ443" s="170"/>
      <c r="AR443" s="170"/>
      <c r="AS443" s="185"/>
      <c r="AT443" s="185"/>
      <c r="AU443" s="185"/>
      <c r="AV443" s="185"/>
      <c r="AW443" s="184"/>
      <c r="AX443" s="184"/>
      <c r="AY443" s="184"/>
      <c r="AZ443" s="184"/>
      <c r="BA443" s="184"/>
      <c r="BB443" s="184"/>
      <c r="BC443" s="184"/>
      <c r="BD443" s="184"/>
      <c r="BE443" s="184"/>
      <c r="BF443" s="184"/>
      <c r="BG443" s="184"/>
      <c r="BH443" s="184"/>
      <c r="BI443" s="184"/>
      <c r="BJ443" s="184"/>
      <c r="BK443" s="184"/>
      <c r="BL443" s="184"/>
      <c r="BM443" s="184"/>
      <c r="BN443" s="184"/>
      <c r="BO443" s="184"/>
      <c r="BP443" s="184"/>
      <c r="BQ443" s="184"/>
      <c r="BR443" s="184"/>
      <c r="BS443" s="184"/>
      <c r="BT443" s="184"/>
      <c r="BU443" s="185"/>
      <c r="BV443" s="185"/>
      <c r="BW443" s="185"/>
      <c r="BX443" s="185"/>
      <c r="BY443" s="184"/>
      <c r="BZ443" s="184"/>
      <c r="CA443" s="184"/>
      <c r="CB443" s="186"/>
      <c r="CC443" s="187">
        <f t="shared" si="20"/>
        <v>0</v>
      </c>
      <c r="CD443" s="188"/>
      <c r="CE443" s="188"/>
      <c r="CF443" s="189"/>
      <c r="CG443" s="14"/>
      <c r="CH443" s="166">
        <f t="shared" si="21"/>
        <v>0</v>
      </c>
      <c r="CI443" s="167"/>
      <c r="CJ443" s="167"/>
      <c r="CK443" s="167"/>
      <c r="CL443" s="14"/>
      <c r="CM443" s="190"/>
      <c r="CN443" s="191"/>
      <c r="CO443" s="191"/>
      <c r="CP443" s="191"/>
      <c r="CQ443" s="191"/>
      <c r="CR443" s="192"/>
    </row>
    <row r="444" spans="1:96" s="7" customFormat="1" ht="12.75" customHeight="1">
      <c r="A444" s="193"/>
      <c r="B444" s="185"/>
      <c r="C444" s="185"/>
      <c r="D444" s="185"/>
      <c r="E444" s="194"/>
      <c r="F444" s="194"/>
      <c r="G444" s="194"/>
      <c r="H444" s="194"/>
      <c r="I444" s="194"/>
      <c r="J444" s="194"/>
      <c r="K444" s="194"/>
      <c r="L444" s="194"/>
      <c r="M444" s="194"/>
      <c r="N444" s="194"/>
      <c r="O444" s="194"/>
      <c r="P444" s="195"/>
      <c r="Q444" s="196"/>
      <c r="R444" s="197"/>
      <c r="S444" s="197"/>
      <c r="T444" s="197"/>
      <c r="U444" s="197"/>
      <c r="V444" s="197"/>
      <c r="W444" s="197"/>
      <c r="X444" s="197"/>
      <c r="Y444" s="197"/>
      <c r="Z444" s="197"/>
      <c r="AA444" s="197"/>
      <c r="AB444" s="197"/>
      <c r="AC444" s="198"/>
      <c r="AD444" s="198"/>
      <c r="AE444" s="198"/>
      <c r="AF444" s="199"/>
      <c r="AG444" s="200"/>
      <c r="AH444" s="201"/>
      <c r="AI444" s="201"/>
      <c r="AJ444" s="201"/>
      <c r="AK444" s="201"/>
      <c r="AL444" s="201"/>
      <c r="AM444" s="201"/>
      <c r="AN444" s="201"/>
      <c r="AO444" s="170">
        <f t="shared" si="19"/>
        <v>0</v>
      </c>
      <c r="AP444" s="170"/>
      <c r="AQ444" s="170"/>
      <c r="AR444" s="170"/>
      <c r="AS444" s="185"/>
      <c r="AT444" s="185"/>
      <c r="AU444" s="185"/>
      <c r="AV444" s="185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4"/>
      <c r="BN444" s="184"/>
      <c r="BO444" s="184"/>
      <c r="BP444" s="184"/>
      <c r="BQ444" s="184"/>
      <c r="BR444" s="184"/>
      <c r="BS444" s="184"/>
      <c r="BT444" s="184"/>
      <c r="BU444" s="185"/>
      <c r="BV444" s="185"/>
      <c r="BW444" s="185"/>
      <c r="BX444" s="185"/>
      <c r="BY444" s="184"/>
      <c r="BZ444" s="184"/>
      <c r="CA444" s="184"/>
      <c r="CB444" s="186"/>
      <c r="CC444" s="187">
        <f t="shared" si="20"/>
        <v>0</v>
      </c>
      <c r="CD444" s="188"/>
      <c r="CE444" s="188"/>
      <c r="CF444" s="189"/>
      <c r="CG444" s="14"/>
      <c r="CH444" s="166">
        <f t="shared" si="21"/>
        <v>0</v>
      </c>
      <c r="CI444" s="167"/>
      <c r="CJ444" s="167"/>
      <c r="CK444" s="167"/>
      <c r="CL444" s="14"/>
      <c r="CM444" s="190"/>
      <c r="CN444" s="191"/>
      <c r="CO444" s="191"/>
      <c r="CP444" s="191"/>
      <c r="CQ444" s="191"/>
      <c r="CR444" s="192"/>
    </row>
    <row r="445" spans="1:96" s="7" customFormat="1" ht="12.75" customHeight="1">
      <c r="A445" s="193"/>
      <c r="B445" s="185"/>
      <c r="C445" s="185"/>
      <c r="D445" s="185"/>
      <c r="E445" s="194"/>
      <c r="F445" s="194"/>
      <c r="G445" s="194"/>
      <c r="H445" s="194"/>
      <c r="I445" s="194"/>
      <c r="J445" s="194"/>
      <c r="K445" s="194"/>
      <c r="L445" s="194"/>
      <c r="M445" s="194"/>
      <c r="N445" s="194"/>
      <c r="O445" s="194"/>
      <c r="P445" s="195"/>
      <c r="Q445" s="196"/>
      <c r="R445" s="197"/>
      <c r="S445" s="197"/>
      <c r="T445" s="197"/>
      <c r="U445" s="197"/>
      <c r="V445" s="197"/>
      <c r="W445" s="197"/>
      <c r="X445" s="197"/>
      <c r="Y445" s="197"/>
      <c r="Z445" s="197"/>
      <c r="AA445" s="197"/>
      <c r="AB445" s="197"/>
      <c r="AC445" s="198"/>
      <c r="AD445" s="198"/>
      <c r="AE445" s="198"/>
      <c r="AF445" s="199"/>
      <c r="AG445" s="200"/>
      <c r="AH445" s="201"/>
      <c r="AI445" s="201"/>
      <c r="AJ445" s="201"/>
      <c r="AK445" s="201"/>
      <c r="AL445" s="201"/>
      <c r="AM445" s="201"/>
      <c r="AN445" s="201"/>
      <c r="AO445" s="170">
        <f t="shared" si="19"/>
        <v>0</v>
      </c>
      <c r="AP445" s="170"/>
      <c r="AQ445" s="170"/>
      <c r="AR445" s="170"/>
      <c r="AS445" s="185"/>
      <c r="AT445" s="185"/>
      <c r="AU445" s="185"/>
      <c r="AV445" s="185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4"/>
      <c r="BN445" s="184"/>
      <c r="BO445" s="184"/>
      <c r="BP445" s="184"/>
      <c r="BQ445" s="184"/>
      <c r="BR445" s="184"/>
      <c r="BS445" s="184"/>
      <c r="BT445" s="184"/>
      <c r="BU445" s="185"/>
      <c r="BV445" s="185"/>
      <c r="BW445" s="185"/>
      <c r="BX445" s="185"/>
      <c r="BY445" s="184"/>
      <c r="BZ445" s="184"/>
      <c r="CA445" s="184"/>
      <c r="CB445" s="186"/>
      <c r="CC445" s="187">
        <f t="shared" si="20"/>
        <v>0</v>
      </c>
      <c r="CD445" s="188"/>
      <c r="CE445" s="188"/>
      <c r="CF445" s="189"/>
      <c r="CG445" s="14"/>
      <c r="CH445" s="166">
        <f t="shared" si="21"/>
        <v>0</v>
      </c>
      <c r="CI445" s="167"/>
      <c r="CJ445" s="167"/>
      <c r="CK445" s="167"/>
      <c r="CL445" s="14"/>
      <c r="CM445" s="190"/>
      <c r="CN445" s="191"/>
      <c r="CO445" s="191"/>
      <c r="CP445" s="191"/>
      <c r="CQ445" s="191"/>
      <c r="CR445" s="192"/>
    </row>
    <row r="446" spans="1:96" s="7" customFormat="1" ht="12.75" customHeight="1">
      <c r="A446" s="193"/>
      <c r="B446" s="185"/>
      <c r="C446" s="185"/>
      <c r="D446" s="185"/>
      <c r="E446" s="194"/>
      <c r="F446" s="194"/>
      <c r="G446" s="194"/>
      <c r="H446" s="194"/>
      <c r="I446" s="194"/>
      <c r="J446" s="194"/>
      <c r="K446" s="194"/>
      <c r="L446" s="194"/>
      <c r="M446" s="194"/>
      <c r="N446" s="194"/>
      <c r="O446" s="194"/>
      <c r="P446" s="195"/>
      <c r="Q446" s="196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198"/>
      <c r="AD446" s="198"/>
      <c r="AE446" s="198"/>
      <c r="AF446" s="199"/>
      <c r="AG446" s="200"/>
      <c r="AH446" s="201"/>
      <c r="AI446" s="201"/>
      <c r="AJ446" s="201"/>
      <c r="AK446" s="201"/>
      <c r="AL446" s="201"/>
      <c r="AM446" s="201"/>
      <c r="AN446" s="201"/>
      <c r="AO446" s="170">
        <f t="shared" si="19"/>
        <v>0</v>
      </c>
      <c r="AP446" s="170"/>
      <c r="AQ446" s="170"/>
      <c r="AR446" s="170"/>
      <c r="AS446" s="185"/>
      <c r="AT446" s="185"/>
      <c r="AU446" s="185"/>
      <c r="AV446" s="185"/>
      <c r="AW446" s="184"/>
      <c r="AX446" s="184"/>
      <c r="AY446" s="184"/>
      <c r="AZ446" s="184"/>
      <c r="BA446" s="184"/>
      <c r="BB446" s="184"/>
      <c r="BC446" s="184"/>
      <c r="BD446" s="184"/>
      <c r="BE446" s="184"/>
      <c r="BF446" s="184"/>
      <c r="BG446" s="184"/>
      <c r="BH446" s="184"/>
      <c r="BI446" s="184"/>
      <c r="BJ446" s="184"/>
      <c r="BK446" s="184"/>
      <c r="BL446" s="184"/>
      <c r="BM446" s="184"/>
      <c r="BN446" s="184"/>
      <c r="BO446" s="184"/>
      <c r="BP446" s="184"/>
      <c r="BQ446" s="184"/>
      <c r="BR446" s="184"/>
      <c r="BS446" s="184"/>
      <c r="BT446" s="184"/>
      <c r="BU446" s="185"/>
      <c r="BV446" s="185"/>
      <c r="BW446" s="185"/>
      <c r="BX446" s="185"/>
      <c r="BY446" s="184"/>
      <c r="BZ446" s="184"/>
      <c r="CA446" s="184"/>
      <c r="CB446" s="186"/>
      <c r="CC446" s="187">
        <f t="shared" si="20"/>
        <v>0</v>
      </c>
      <c r="CD446" s="188"/>
      <c r="CE446" s="188"/>
      <c r="CF446" s="189"/>
      <c r="CG446" s="14"/>
      <c r="CH446" s="166">
        <f t="shared" si="21"/>
        <v>0</v>
      </c>
      <c r="CI446" s="167"/>
      <c r="CJ446" s="167"/>
      <c r="CK446" s="167"/>
      <c r="CL446" s="14"/>
      <c r="CM446" s="190"/>
      <c r="CN446" s="191"/>
      <c r="CO446" s="191"/>
      <c r="CP446" s="191"/>
      <c r="CQ446" s="191"/>
      <c r="CR446" s="192"/>
    </row>
    <row r="447" spans="1:96" s="7" customFormat="1" ht="12.75" customHeight="1">
      <c r="A447" s="193"/>
      <c r="B447" s="185"/>
      <c r="C447" s="185"/>
      <c r="D447" s="185"/>
      <c r="E447" s="194"/>
      <c r="F447" s="194"/>
      <c r="G447" s="194"/>
      <c r="H447" s="194"/>
      <c r="I447" s="194"/>
      <c r="J447" s="194"/>
      <c r="K447" s="194"/>
      <c r="L447" s="194"/>
      <c r="M447" s="194"/>
      <c r="N447" s="194"/>
      <c r="O447" s="194"/>
      <c r="P447" s="195"/>
      <c r="Q447" s="196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8"/>
      <c r="AD447" s="198"/>
      <c r="AE447" s="198"/>
      <c r="AF447" s="199"/>
      <c r="AG447" s="200"/>
      <c r="AH447" s="201"/>
      <c r="AI447" s="201"/>
      <c r="AJ447" s="201"/>
      <c r="AK447" s="201"/>
      <c r="AL447" s="201"/>
      <c r="AM447" s="201"/>
      <c r="AN447" s="201"/>
      <c r="AO447" s="170">
        <f t="shared" si="19"/>
        <v>0</v>
      </c>
      <c r="AP447" s="170"/>
      <c r="AQ447" s="170"/>
      <c r="AR447" s="170"/>
      <c r="AS447" s="185"/>
      <c r="AT447" s="185"/>
      <c r="AU447" s="185"/>
      <c r="AV447" s="185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4"/>
      <c r="BN447" s="184"/>
      <c r="BO447" s="184"/>
      <c r="BP447" s="184"/>
      <c r="BQ447" s="184"/>
      <c r="BR447" s="184"/>
      <c r="BS447" s="184"/>
      <c r="BT447" s="184"/>
      <c r="BU447" s="185"/>
      <c r="BV447" s="185"/>
      <c r="BW447" s="185"/>
      <c r="BX447" s="185"/>
      <c r="BY447" s="184"/>
      <c r="BZ447" s="184"/>
      <c r="CA447" s="184"/>
      <c r="CB447" s="186"/>
      <c r="CC447" s="187">
        <f t="shared" si="20"/>
        <v>0</v>
      </c>
      <c r="CD447" s="188"/>
      <c r="CE447" s="188"/>
      <c r="CF447" s="189"/>
      <c r="CG447" s="14"/>
      <c r="CH447" s="166">
        <f t="shared" si="21"/>
        <v>0</v>
      </c>
      <c r="CI447" s="167"/>
      <c r="CJ447" s="167"/>
      <c r="CK447" s="167"/>
      <c r="CL447" s="14"/>
      <c r="CM447" s="190"/>
      <c r="CN447" s="191"/>
      <c r="CO447" s="191"/>
      <c r="CP447" s="191"/>
      <c r="CQ447" s="191"/>
      <c r="CR447" s="192"/>
    </row>
    <row r="448" spans="1:96" s="7" customFormat="1" ht="12.75" customHeight="1">
      <c r="A448" s="193"/>
      <c r="B448" s="185"/>
      <c r="C448" s="185"/>
      <c r="D448" s="185"/>
      <c r="E448" s="194"/>
      <c r="F448" s="194"/>
      <c r="G448" s="194"/>
      <c r="H448" s="194"/>
      <c r="I448" s="194"/>
      <c r="J448" s="194"/>
      <c r="K448" s="194"/>
      <c r="L448" s="194"/>
      <c r="M448" s="194"/>
      <c r="N448" s="194"/>
      <c r="O448" s="194"/>
      <c r="P448" s="195"/>
      <c r="Q448" s="196"/>
      <c r="R448" s="197"/>
      <c r="S448" s="197"/>
      <c r="T448" s="197"/>
      <c r="U448" s="197"/>
      <c r="V448" s="197"/>
      <c r="W448" s="197"/>
      <c r="X448" s="197"/>
      <c r="Y448" s="197"/>
      <c r="Z448" s="197"/>
      <c r="AA448" s="197"/>
      <c r="AB448" s="197"/>
      <c r="AC448" s="198"/>
      <c r="AD448" s="198"/>
      <c r="AE448" s="198"/>
      <c r="AF448" s="199"/>
      <c r="AG448" s="200"/>
      <c r="AH448" s="201"/>
      <c r="AI448" s="201"/>
      <c r="AJ448" s="201"/>
      <c r="AK448" s="201"/>
      <c r="AL448" s="201"/>
      <c r="AM448" s="201"/>
      <c r="AN448" s="201"/>
      <c r="AO448" s="170">
        <f t="shared" si="19"/>
        <v>0</v>
      </c>
      <c r="AP448" s="170"/>
      <c r="AQ448" s="170"/>
      <c r="AR448" s="170"/>
      <c r="AS448" s="185"/>
      <c r="AT448" s="185"/>
      <c r="AU448" s="185"/>
      <c r="AV448" s="185"/>
      <c r="AW448" s="184"/>
      <c r="AX448" s="184"/>
      <c r="AY448" s="184"/>
      <c r="AZ448" s="184"/>
      <c r="BA448" s="184"/>
      <c r="BB448" s="184"/>
      <c r="BC448" s="184"/>
      <c r="BD448" s="184"/>
      <c r="BE448" s="184"/>
      <c r="BF448" s="184"/>
      <c r="BG448" s="184"/>
      <c r="BH448" s="184"/>
      <c r="BI448" s="184"/>
      <c r="BJ448" s="184"/>
      <c r="BK448" s="184"/>
      <c r="BL448" s="184"/>
      <c r="BM448" s="184"/>
      <c r="BN448" s="184"/>
      <c r="BO448" s="184"/>
      <c r="BP448" s="184"/>
      <c r="BQ448" s="184"/>
      <c r="BR448" s="184"/>
      <c r="BS448" s="184"/>
      <c r="BT448" s="184"/>
      <c r="BU448" s="185"/>
      <c r="BV448" s="185"/>
      <c r="BW448" s="185"/>
      <c r="BX448" s="185"/>
      <c r="BY448" s="184"/>
      <c r="BZ448" s="184"/>
      <c r="CA448" s="184"/>
      <c r="CB448" s="186"/>
      <c r="CC448" s="187">
        <f t="shared" si="20"/>
        <v>0</v>
      </c>
      <c r="CD448" s="188"/>
      <c r="CE448" s="188"/>
      <c r="CF448" s="189"/>
      <c r="CG448" s="14"/>
      <c r="CH448" s="166">
        <f t="shared" si="21"/>
        <v>0</v>
      </c>
      <c r="CI448" s="167"/>
      <c r="CJ448" s="167"/>
      <c r="CK448" s="167"/>
      <c r="CL448" s="14"/>
      <c r="CM448" s="190"/>
      <c r="CN448" s="191"/>
      <c r="CO448" s="191"/>
      <c r="CP448" s="191"/>
      <c r="CQ448" s="191"/>
      <c r="CR448" s="192"/>
    </row>
    <row r="449" spans="1:96" s="7" customFormat="1" ht="12.75" customHeight="1">
      <c r="A449" s="193"/>
      <c r="B449" s="185"/>
      <c r="C449" s="185"/>
      <c r="D449" s="185"/>
      <c r="E449" s="194"/>
      <c r="F449" s="194"/>
      <c r="G449" s="194"/>
      <c r="H449" s="194"/>
      <c r="I449" s="194"/>
      <c r="J449" s="194"/>
      <c r="K449" s="194"/>
      <c r="L449" s="194"/>
      <c r="M449" s="194"/>
      <c r="N449" s="194"/>
      <c r="O449" s="194"/>
      <c r="P449" s="195"/>
      <c r="Q449" s="196"/>
      <c r="R449" s="197"/>
      <c r="S449" s="197"/>
      <c r="T449" s="197"/>
      <c r="U449" s="197"/>
      <c r="V449" s="197"/>
      <c r="W449" s="197"/>
      <c r="X449" s="197"/>
      <c r="Y449" s="197"/>
      <c r="Z449" s="197"/>
      <c r="AA449" s="197"/>
      <c r="AB449" s="197"/>
      <c r="AC449" s="198"/>
      <c r="AD449" s="198"/>
      <c r="AE449" s="198"/>
      <c r="AF449" s="199"/>
      <c r="AG449" s="200"/>
      <c r="AH449" s="201"/>
      <c r="AI449" s="201"/>
      <c r="AJ449" s="201"/>
      <c r="AK449" s="201"/>
      <c r="AL449" s="201"/>
      <c r="AM449" s="201"/>
      <c r="AN449" s="201"/>
      <c r="AO449" s="170">
        <f t="shared" si="19"/>
        <v>0</v>
      </c>
      <c r="AP449" s="170"/>
      <c r="AQ449" s="170"/>
      <c r="AR449" s="170"/>
      <c r="AS449" s="185"/>
      <c r="AT449" s="185"/>
      <c r="AU449" s="185"/>
      <c r="AV449" s="185"/>
      <c r="AW449" s="184"/>
      <c r="AX449" s="184"/>
      <c r="AY449" s="184"/>
      <c r="AZ449" s="184"/>
      <c r="BA449" s="184"/>
      <c r="BB449" s="184"/>
      <c r="BC449" s="184"/>
      <c r="BD449" s="184"/>
      <c r="BE449" s="184"/>
      <c r="BF449" s="184"/>
      <c r="BG449" s="184"/>
      <c r="BH449" s="184"/>
      <c r="BI449" s="184"/>
      <c r="BJ449" s="184"/>
      <c r="BK449" s="184"/>
      <c r="BL449" s="184"/>
      <c r="BM449" s="184"/>
      <c r="BN449" s="184"/>
      <c r="BO449" s="184"/>
      <c r="BP449" s="184"/>
      <c r="BQ449" s="184"/>
      <c r="BR449" s="184"/>
      <c r="BS449" s="184"/>
      <c r="BT449" s="184"/>
      <c r="BU449" s="185"/>
      <c r="BV449" s="185"/>
      <c r="BW449" s="185"/>
      <c r="BX449" s="185"/>
      <c r="BY449" s="184"/>
      <c r="BZ449" s="184"/>
      <c r="CA449" s="184"/>
      <c r="CB449" s="186"/>
      <c r="CC449" s="187">
        <f t="shared" si="20"/>
        <v>0</v>
      </c>
      <c r="CD449" s="188"/>
      <c r="CE449" s="188"/>
      <c r="CF449" s="189"/>
      <c r="CG449" s="14"/>
      <c r="CH449" s="166">
        <f t="shared" si="21"/>
        <v>0</v>
      </c>
      <c r="CI449" s="167"/>
      <c r="CJ449" s="167"/>
      <c r="CK449" s="167"/>
      <c r="CL449" s="14"/>
      <c r="CM449" s="190"/>
      <c r="CN449" s="191"/>
      <c r="CO449" s="191"/>
      <c r="CP449" s="191"/>
      <c r="CQ449" s="191"/>
      <c r="CR449" s="192"/>
    </row>
    <row r="450" spans="1:96" s="7" customFormat="1" ht="12.75" customHeight="1">
      <c r="A450" s="193"/>
      <c r="B450" s="185"/>
      <c r="C450" s="185"/>
      <c r="D450" s="185"/>
      <c r="E450" s="194"/>
      <c r="F450" s="194"/>
      <c r="G450" s="194"/>
      <c r="H450" s="194"/>
      <c r="I450" s="194"/>
      <c r="J450" s="194"/>
      <c r="K450" s="194"/>
      <c r="L450" s="194"/>
      <c r="M450" s="194"/>
      <c r="N450" s="194"/>
      <c r="O450" s="194"/>
      <c r="P450" s="195"/>
      <c r="Q450" s="196"/>
      <c r="R450" s="197"/>
      <c r="S450" s="197"/>
      <c r="T450" s="197"/>
      <c r="U450" s="197"/>
      <c r="V450" s="197"/>
      <c r="W450" s="197"/>
      <c r="X450" s="197"/>
      <c r="Y450" s="197"/>
      <c r="Z450" s="197"/>
      <c r="AA450" s="197"/>
      <c r="AB450" s="197"/>
      <c r="AC450" s="198"/>
      <c r="AD450" s="198"/>
      <c r="AE450" s="198"/>
      <c r="AF450" s="199"/>
      <c r="AG450" s="200"/>
      <c r="AH450" s="201"/>
      <c r="AI450" s="201"/>
      <c r="AJ450" s="201"/>
      <c r="AK450" s="201"/>
      <c r="AL450" s="201"/>
      <c r="AM450" s="201"/>
      <c r="AN450" s="201"/>
      <c r="AO450" s="170">
        <f t="shared" si="19"/>
        <v>0</v>
      </c>
      <c r="AP450" s="170"/>
      <c r="AQ450" s="170"/>
      <c r="AR450" s="170"/>
      <c r="AS450" s="185"/>
      <c r="AT450" s="185"/>
      <c r="AU450" s="185"/>
      <c r="AV450" s="185"/>
      <c r="AW450" s="184"/>
      <c r="AX450" s="184"/>
      <c r="AY450" s="184"/>
      <c r="AZ450" s="184"/>
      <c r="BA450" s="184"/>
      <c r="BB450" s="184"/>
      <c r="BC450" s="184"/>
      <c r="BD450" s="184"/>
      <c r="BE450" s="184"/>
      <c r="BF450" s="184"/>
      <c r="BG450" s="184"/>
      <c r="BH450" s="184"/>
      <c r="BI450" s="184"/>
      <c r="BJ450" s="184"/>
      <c r="BK450" s="184"/>
      <c r="BL450" s="184"/>
      <c r="BM450" s="184"/>
      <c r="BN450" s="184"/>
      <c r="BO450" s="184"/>
      <c r="BP450" s="184"/>
      <c r="BQ450" s="184"/>
      <c r="BR450" s="184"/>
      <c r="BS450" s="184"/>
      <c r="BT450" s="184"/>
      <c r="BU450" s="185"/>
      <c r="BV450" s="185"/>
      <c r="BW450" s="185"/>
      <c r="BX450" s="185"/>
      <c r="BY450" s="184"/>
      <c r="BZ450" s="184"/>
      <c r="CA450" s="184"/>
      <c r="CB450" s="186"/>
      <c r="CC450" s="187">
        <f t="shared" si="20"/>
        <v>0</v>
      </c>
      <c r="CD450" s="188"/>
      <c r="CE450" s="188"/>
      <c r="CF450" s="189"/>
      <c r="CG450" s="14"/>
      <c r="CH450" s="166">
        <f t="shared" si="21"/>
        <v>0</v>
      </c>
      <c r="CI450" s="167"/>
      <c r="CJ450" s="167"/>
      <c r="CK450" s="167"/>
      <c r="CL450" s="14"/>
      <c r="CM450" s="190"/>
      <c r="CN450" s="191"/>
      <c r="CO450" s="191"/>
      <c r="CP450" s="191"/>
      <c r="CQ450" s="191"/>
      <c r="CR450" s="192"/>
    </row>
    <row r="451" spans="1:96" s="7" customFormat="1" ht="12.75" customHeight="1">
      <c r="A451" s="193"/>
      <c r="B451" s="185"/>
      <c r="C451" s="185"/>
      <c r="D451" s="185"/>
      <c r="E451" s="194"/>
      <c r="F451" s="194"/>
      <c r="G451" s="194"/>
      <c r="H451" s="194"/>
      <c r="I451" s="194"/>
      <c r="J451" s="194"/>
      <c r="K451" s="194"/>
      <c r="L451" s="194"/>
      <c r="M451" s="194"/>
      <c r="N451" s="194"/>
      <c r="O451" s="194"/>
      <c r="P451" s="195"/>
      <c r="Q451" s="196"/>
      <c r="R451" s="197"/>
      <c r="S451" s="197"/>
      <c r="T451" s="197"/>
      <c r="U451" s="197"/>
      <c r="V451" s="197"/>
      <c r="W451" s="197"/>
      <c r="X451" s="197"/>
      <c r="Y451" s="197"/>
      <c r="Z451" s="197"/>
      <c r="AA451" s="197"/>
      <c r="AB451" s="197"/>
      <c r="AC451" s="198"/>
      <c r="AD451" s="198"/>
      <c r="AE451" s="198"/>
      <c r="AF451" s="199"/>
      <c r="AG451" s="200"/>
      <c r="AH451" s="201"/>
      <c r="AI451" s="201"/>
      <c r="AJ451" s="201"/>
      <c r="AK451" s="201"/>
      <c r="AL451" s="201"/>
      <c r="AM451" s="201"/>
      <c r="AN451" s="201"/>
      <c r="AO451" s="170">
        <f t="shared" si="19"/>
        <v>0</v>
      </c>
      <c r="AP451" s="170"/>
      <c r="AQ451" s="170"/>
      <c r="AR451" s="170"/>
      <c r="AS451" s="185"/>
      <c r="AT451" s="185"/>
      <c r="AU451" s="185"/>
      <c r="AV451" s="185"/>
      <c r="AW451" s="184"/>
      <c r="AX451" s="184"/>
      <c r="AY451" s="184"/>
      <c r="AZ451" s="184"/>
      <c r="BA451" s="184"/>
      <c r="BB451" s="184"/>
      <c r="BC451" s="184"/>
      <c r="BD451" s="184"/>
      <c r="BE451" s="184"/>
      <c r="BF451" s="184"/>
      <c r="BG451" s="184"/>
      <c r="BH451" s="184"/>
      <c r="BI451" s="184"/>
      <c r="BJ451" s="184"/>
      <c r="BK451" s="184"/>
      <c r="BL451" s="184"/>
      <c r="BM451" s="184"/>
      <c r="BN451" s="184"/>
      <c r="BO451" s="184"/>
      <c r="BP451" s="184"/>
      <c r="BQ451" s="184"/>
      <c r="BR451" s="184"/>
      <c r="BS451" s="184"/>
      <c r="BT451" s="184"/>
      <c r="BU451" s="185"/>
      <c r="BV451" s="185"/>
      <c r="BW451" s="185"/>
      <c r="BX451" s="185"/>
      <c r="BY451" s="184"/>
      <c r="BZ451" s="184"/>
      <c r="CA451" s="184"/>
      <c r="CB451" s="186"/>
      <c r="CC451" s="187">
        <f t="shared" si="20"/>
        <v>0</v>
      </c>
      <c r="CD451" s="188"/>
      <c r="CE451" s="188"/>
      <c r="CF451" s="189"/>
      <c r="CG451" s="14"/>
      <c r="CH451" s="166">
        <f t="shared" si="21"/>
        <v>0</v>
      </c>
      <c r="CI451" s="167"/>
      <c r="CJ451" s="167"/>
      <c r="CK451" s="167"/>
      <c r="CL451" s="14"/>
      <c r="CM451" s="190"/>
      <c r="CN451" s="191"/>
      <c r="CO451" s="191"/>
      <c r="CP451" s="191"/>
      <c r="CQ451" s="191"/>
      <c r="CR451" s="192"/>
    </row>
    <row r="452" spans="1:96" s="7" customFormat="1" ht="12.75" customHeight="1">
      <c r="A452" s="193"/>
      <c r="B452" s="185"/>
      <c r="C452" s="185"/>
      <c r="D452" s="185"/>
      <c r="E452" s="194"/>
      <c r="F452" s="194"/>
      <c r="G452" s="194"/>
      <c r="H452" s="194"/>
      <c r="I452" s="194"/>
      <c r="J452" s="194"/>
      <c r="K452" s="194"/>
      <c r="L452" s="194"/>
      <c r="M452" s="194"/>
      <c r="N452" s="194"/>
      <c r="O452" s="194"/>
      <c r="P452" s="195"/>
      <c r="Q452" s="196"/>
      <c r="R452" s="197"/>
      <c r="S452" s="197"/>
      <c r="T452" s="197"/>
      <c r="U452" s="197"/>
      <c r="V452" s="197"/>
      <c r="W452" s="197"/>
      <c r="X452" s="197"/>
      <c r="Y452" s="197"/>
      <c r="Z452" s="197"/>
      <c r="AA452" s="197"/>
      <c r="AB452" s="197"/>
      <c r="AC452" s="198"/>
      <c r="AD452" s="198"/>
      <c r="AE452" s="198"/>
      <c r="AF452" s="199"/>
      <c r="AG452" s="200"/>
      <c r="AH452" s="201"/>
      <c r="AI452" s="201"/>
      <c r="AJ452" s="201"/>
      <c r="AK452" s="201"/>
      <c r="AL452" s="201"/>
      <c r="AM452" s="201"/>
      <c r="AN452" s="201"/>
      <c r="AO452" s="170">
        <f t="shared" si="19"/>
        <v>0</v>
      </c>
      <c r="AP452" s="170"/>
      <c r="AQ452" s="170"/>
      <c r="AR452" s="170"/>
      <c r="AS452" s="185"/>
      <c r="AT452" s="185"/>
      <c r="AU452" s="185"/>
      <c r="AV452" s="185"/>
      <c r="AW452" s="184"/>
      <c r="AX452" s="184"/>
      <c r="AY452" s="184"/>
      <c r="AZ452" s="184"/>
      <c r="BA452" s="184"/>
      <c r="BB452" s="184"/>
      <c r="BC452" s="184"/>
      <c r="BD452" s="184"/>
      <c r="BE452" s="184"/>
      <c r="BF452" s="184"/>
      <c r="BG452" s="184"/>
      <c r="BH452" s="184"/>
      <c r="BI452" s="184"/>
      <c r="BJ452" s="184"/>
      <c r="BK452" s="184"/>
      <c r="BL452" s="184"/>
      <c r="BM452" s="184"/>
      <c r="BN452" s="184"/>
      <c r="BO452" s="184"/>
      <c r="BP452" s="184"/>
      <c r="BQ452" s="184"/>
      <c r="BR452" s="184"/>
      <c r="BS452" s="184"/>
      <c r="BT452" s="184"/>
      <c r="BU452" s="185"/>
      <c r="BV452" s="185"/>
      <c r="BW452" s="185"/>
      <c r="BX452" s="185"/>
      <c r="BY452" s="184"/>
      <c r="BZ452" s="184"/>
      <c r="CA452" s="184"/>
      <c r="CB452" s="186"/>
      <c r="CC452" s="187">
        <f t="shared" si="20"/>
        <v>0</v>
      </c>
      <c r="CD452" s="188"/>
      <c r="CE452" s="188"/>
      <c r="CF452" s="189"/>
      <c r="CG452" s="14"/>
      <c r="CH452" s="166">
        <f t="shared" si="21"/>
        <v>0</v>
      </c>
      <c r="CI452" s="167"/>
      <c r="CJ452" s="167"/>
      <c r="CK452" s="167"/>
      <c r="CL452" s="14"/>
      <c r="CM452" s="190"/>
      <c r="CN452" s="191"/>
      <c r="CO452" s="191"/>
      <c r="CP452" s="191"/>
      <c r="CQ452" s="191"/>
      <c r="CR452" s="192"/>
    </row>
    <row r="453" spans="1:96" s="7" customFormat="1" ht="12.75" customHeight="1">
      <c r="A453" s="193"/>
      <c r="B453" s="185"/>
      <c r="C453" s="185"/>
      <c r="D453" s="185"/>
      <c r="E453" s="194"/>
      <c r="F453" s="194"/>
      <c r="G453" s="194"/>
      <c r="H453" s="194"/>
      <c r="I453" s="194"/>
      <c r="J453" s="194"/>
      <c r="K453" s="194"/>
      <c r="L453" s="194"/>
      <c r="M453" s="194"/>
      <c r="N453" s="194"/>
      <c r="O453" s="194"/>
      <c r="P453" s="195"/>
      <c r="Q453" s="196"/>
      <c r="R453" s="197"/>
      <c r="S453" s="197"/>
      <c r="T453" s="197"/>
      <c r="U453" s="197"/>
      <c r="V453" s="197"/>
      <c r="W453" s="197"/>
      <c r="X453" s="197"/>
      <c r="Y453" s="197"/>
      <c r="Z453" s="197"/>
      <c r="AA453" s="197"/>
      <c r="AB453" s="197"/>
      <c r="AC453" s="198"/>
      <c r="AD453" s="198"/>
      <c r="AE453" s="198"/>
      <c r="AF453" s="199"/>
      <c r="AG453" s="200"/>
      <c r="AH453" s="201"/>
      <c r="AI453" s="201"/>
      <c r="AJ453" s="201"/>
      <c r="AK453" s="201"/>
      <c r="AL453" s="201"/>
      <c r="AM453" s="201"/>
      <c r="AN453" s="201"/>
      <c r="AO453" s="170">
        <f t="shared" si="19"/>
        <v>0</v>
      </c>
      <c r="AP453" s="170"/>
      <c r="AQ453" s="170"/>
      <c r="AR453" s="170"/>
      <c r="AS453" s="185"/>
      <c r="AT453" s="185"/>
      <c r="AU453" s="185"/>
      <c r="AV453" s="185"/>
      <c r="AW453" s="184"/>
      <c r="AX453" s="184"/>
      <c r="AY453" s="184"/>
      <c r="AZ453" s="184"/>
      <c r="BA453" s="184"/>
      <c r="BB453" s="184"/>
      <c r="BC453" s="184"/>
      <c r="BD453" s="184"/>
      <c r="BE453" s="184"/>
      <c r="BF453" s="184"/>
      <c r="BG453" s="184"/>
      <c r="BH453" s="184"/>
      <c r="BI453" s="184"/>
      <c r="BJ453" s="184"/>
      <c r="BK453" s="184"/>
      <c r="BL453" s="184"/>
      <c r="BM453" s="184"/>
      <c r="BN453" s="184"/>
      <c r="BO453" s="184"/>
      <c r="BP453" s="184"/>
      <c r="BQ453" s="184"/>
      <c r="BR453" s="184"/>
      <c r="BS453" s="184"/>
      <c r="BT453" s="184"/>
      <c r="BU453" s="185"/>
      <c r="BV453" s="185"/>
      <c r="BW453" s="185"/>
      <c r="BX453" s="185"/>
      <c r="BY453" s="184"/>
      <c r="BZ453" s="184"/>
      <c r="CA453" s="184"/>
      <c r="CB453" s="186"/>
      <c r="CC453" s="187">
        <f t="shared" si="20"/>
        <v>0</v>
      </c>
      <c r="CD453" s="188"/>
      <c r="CE453" s="188"/>
      <c r="CF453" s="189"/>
      <c r="CG453" s="14"/>
      <c r="CH453" s="166">
        <f t="shared" si="21"/>
        <v>0</v>
      </c>
      <c r="CI453" s="167"/>
      <c r="CJ453" s="167"/>
      <c r="CK453" s="167"/>
      <c r="CL453" s="14"/>
      <c r="CM453" s="190"/>
      <c r="CN453" s="191"/>
      <c r="CO453" s="191"/>
      <c r="CP453" s="191"/>
      <c r="CQ453" s="191"/>
      <c r="CR453" s="192"/>
    </row>
    <row r="454" spans="1:96" s="7" customFormat="1" ht="12.75" customHeight="1">
      <c r="A454" s="193"/>
      <c r="B454" s="185"/>
      <c r="C454" s="185"/>
      <c r="D454" s="185"/>
      <c r="E454" s="194"/>
      <c r="F454" s="194"/>
      <c r="G454" s="194"/>
      <c r="H454" s="194"/>
      <c r="I454" s="194"/>
      <c r="J454" s="194"/>
      <c r="K454" s="194"/>
      <c r="L454" s="194"/>
      <c r="M454" s="194"/>
      <c r="N454" s="194"/>
      <c r="O454" s="194"/>
      <c r="P454" s="195"/>
      <c r="Q454" s="196"/>
      <c r="R454" s="197"/>
      <c r="S454" s="197"/>
      <c r="T454" s="197"/>
      <c r="U454" s="197"/>
      <c r="V454" s="197"/>
      <c r="W454" s="197"/>
      <c r="X454" s="197"/>
      <c r="Y454" s="197"/>
      <c r="Z454" s="197"/>
      <c r="AA454" s="197"/>
      <c r="AB454" s="197"/>
      <c r="AC454" s="198"/>
      <c r="AD454" s="198"/>
      <c r="AE454" s="198"/>
      <c r="AF454" s="199"/>
      <c r="AG454" s="200"/>
      <c r="AH454" s="201"/>
      <c r="AI454" s="201"/>
      <c r="AJ454" s="201"/>
      <c r="AK454" s="201"/>
      <c r="AL454" s="201"/>
      <c r="AM454" s="201"/>
      <c r="AN454" s="201"/>
      <c r="AO454" s="170">
        <f t="shared" si="19"/>
        <v>0</v>
      </c>
      <c r="AP454" s="170"/>
      <c r="AQ454" s="170"/>
      <c r="AR454" s="170"/>
      <c r="AS454" s="185"/>
      <c r="AT454" s="185"/>
      <c r="AU454" s="185"/>
      <c r="AV454" s="185"/>
      <c r="AW454" s="184"/>
      <c r="AX454" s="184"/>
      <c r="AY454" s="184"/>
      <c r="AZ454" s="184"/>
      <c r="BA454" s="184"/>
      <c r="BB454" s="184"/>
      <c r="BC454" s="184"/>
      <c r="BD454" s="184"/>
      <c r="BE454" s="184"/>
      <c r="BF454" s="184"/>
      <c r="BG454" s="184"/>
      <c r="BH454" s="184"/>
      <c r="BI454" s="184"/>
      <c r="BJ454" s="184"/>
      <c r="BK454" s="184"/>
      <c r="BL454" s="184"/>
      <c r="BM454" s="184"/>
      <c r="BN454" s="184"/>
      <c r="BO454" s="184"/>
      <c r="BP454" s="184"/>
      <c r="BQ454" s="184"/>
      <c r="BR454" s="184"/>
      <c r="BS454" s="184"/>
      <c r="BT454" s="184"/>
      <c r="BU454" s="185"/>
      <c r="BV454" s="185"/>
      <c r="BW454" s="185"/>
      <c r="BX454" s="185"/>
      <c r="BY454" s="184"/>
      <c r="BZ454" s="184"/>
      <c r="CA454" s="184"/>
      <c r="CB454" s="186"/>
      <c r="CC454" s="187">
        <f t="shared" si="20"/>
        <v>0</v>
      </c>
      <c r="CD454" s="188"/>
      <c r="CE454" s="188"/>
      <c r="CF454" s="189"/>
      <c r="CG454" s="14"/>
      <c r="CH454" s="166">
        <f t="shared" si="21"/>
        <v>0</v>
      </c>
      <c r="CI454" s="167"/>
      <c r="CJ454" s="167"/>
      <c r="CK454" s="167"/>
      <c r="CL454" s="14"/>
      <c r="CM454" s="190"/>
      <c r="CN454" s="191"/>
      <c r="CO454" s="191"/>
      <c r="CP454" s="191"/>
      <c r="CQ454" s="191"/>
      <c r="CR454" s="192"/>
    </row>
    <row r="455" spans="1:96" s="7" customFormat="1" ht="12.75" customHeight="1">
      <c r="A455" s="193"/>
      <c r="B455" s="185"/>
      <c r="C455" s="185"/>
      <c r="D455" s="185"/>
      <c r="E455" s="194"/>
      <c r="F455" s="194"/>
      <c r="G455" s="194"/>
      <c r="H455" s="194"/>
      <c r="I455" s="194"/>
      <c r="J455" s="194"/>
      <c r="K455" s="194"/>
      <c r="L455" s="194"/>
      <c r="M455" s="194"/>
      <c r="N455" s="194"/>
      <c r="O455" s="194"/>
      <c r="P455" s="195"/>
      <c r="Q455" s="196"/>
      <c r="R455" s="197"/>
      <c r="S455" s="197"/>
      <c r="T455" s="197"/>
      <c r="U455" s="197"/>
      <c r="V455" s="197"/>
      <c r="W455" s="197"/>
      <c r="X455" s="197"/>
      <c r="Y455" s="197"/>
      <c r="Z455" s="197"/>
      <c r="AA455" s="197"/>
      <c r="AB455" s="197"/>
      <c r="AC455" s="198"/>
      <c r="AD455" s="198"/>
      <c r="AE455" s="198"/>
      <c r="AF455" s="199"/>
      <c r="AG455" s="200"/>
      <c r="AH455" s="201"/>
      <c r="AI455" s="201"/>
      <c r="AJ455" s="201"/>
      <c r="AK455" s="201"/>
      <c r="AL455" s="201"/>
      <c r="AM455" s="201"/>
      <c r="AN455" s="201"/>
      <c r="AO455" s="170">
        <f t="shared" si="19"/>
        <v>0</v>
      </c>
      <c r="AP455" s="170"/>
      <c r="AQ455" s="170"/>
      <c r="AR455" s="170"/>
      <c r="AS455" s="185"/>
      <c r="AT455" s="185"/>
      <c r="AU455" s="185"/>
      <c r="AV455" s="185"/>
      <c r="AW455" s="184"/>
      <c r="AX455" s="184"/>
      <c r="AY455" s="184"/>
      <c r="AZ455" s="184"/>
      <c r="BA455" s="184"/>
      <c r="BB455" s="184"/>
      <c r="BC455" s="184"/>
      <c r="BD455" s="184"/>
      <c r="BE455" s="184"/>
      <c r="BF455" s="184"/>
      <c r="BG455" s="184"/>
      <c r="BH455" s="184"/>
      <c r="BI455" s="184"/>
      <c r="BJ455" s="184"/>
      <c r="BK455" s="184"/>
      <c r="BL455" s="184"/>
      <c r="BM455" s="184"/>
      <c r="BN455" s="184"/>
      <c r="BO455" s="184"/>
      <c r="BP455" s="184"/>
      <c r="BQ455" s="184"/>
      <c r="BR455" s="184"/>
      <c r="BS455" s="184"/>
      <c r="BT455" s="184"/>
      <c r="BU455" s="185"/>
      <c r="BV455" s="185"/>
      <c r="BW455" s="185"/>
      <c r="BX455" s="185"/>
      <c r="BY455" s="184"/>
      <c r="BZ455" s="184"/>
      <c r="CA455" s="184"/>
      <c r="CB455" s="186"/>
      <c r="CC455" s="187">
        <f t="shared" si="20"/>
        <v>0</v>
      </c>
      <c r="CD455" s="188"/>
      <c r="CE455" s="188"/>
      <c r="CF455" s="189"/>
      <c r="CG455" s="14"/>
      <c r="CH455" s="166">
        <f t="shared" si="21"/>
        <v>0</v>
      </c>
      <c r="CI455" s="167"/>
      <c r="CJ455" s="167"/>
      <c r="CK455" s="167"/>
      <c r="CL455" s="14"/>
      <c r="CM455" s="190"/>
      <c r="CN455" s="191"/>
      <c r="CO455" s="191"/>
      <c r="CP455" s="191"/>
      <c r="CQ455" s="191"/>
      <c r="CR455" s="192"/>
    </row>
    <row r="456" spans="1:96" s="7" customFormat="1" ht="12.75" customHeight="1">
      <c r="A456" s="193"/>
      <c r="B456" s="185"/>
      <c r="C456" s="185"/>
      <c r="D456" s="185"/>
      <c r="E456" s="194"/>
      <c r="F456" s="194"/>
      <c r="G456" s="194"/>
      <c r="H456" s="194"/>
      <c r="I456" s="194"/>
      <c r="J456" s="194"/>
      <c r="K456" s="194"/>
      <c r="L456" s="194"/>
      <c r="M456" s="194"/>
      <c r="N456" s="194"/>
      <c r="O456" s="194"/>
      <c r="P456" s="195"/>
      <c r="Q456" s="196"/>
      <c r="R456" s="197"/>
      <c r="S456" s="197"/>
      <c r="T456" s="197"/>
      <c r="U456" s="197"/>
      <c r="V456" s="197"/>
      <c r="W456" s="197"/>
      <c r="X456" s="197"/>
      <c r="Y456" s="197"/>
      <c r="Z456" s="197"/>
      <c r="AA456" s="197"/>
      <c r="AB456" s="197"/>
      <c r="AC456" s="198"/>
      <c r="AD456" s="198"/>
      <c r="AE456" s="198"/>
      <c r="AF456" s="199"/>
      <c r="AG456" s="200"/>
      <c r="AH456" s="201"/>
      <c r="AI456" s="201"/>
      <c r="AJ456" s="201"/>
      <c r="AK456" s="201"/>
      <c r="AL456" s="201"/>
      <c r="AM456" s="201"/>
      <c r="AN456" s="201"/>
      <c r="AO456" s="170">
        <f t="shared" si="19"/>
        <v>0</v>
      </c>
      <c r="AP456" s="170"/>
      <c r="AQ456" s="170"/>
      <c r="AR456" s="170"/>
      <c r="AS456" s="185"/>
      <c r="AT456" s="185"/>
      <c r="AU456" s="185"/>
      <c r="AV456" s="185"/>
      <c r="AW456" s="184"/>
      <c r="AX456" s="184"/>
      <c r="AY456" s="184"/>
      <c r="AZ456" s="184"/>
      <c r="BA456" s="184"/>
      <c r="BB456" s="184"/>
      <c r="BC456" s="184"/>
      <c r="BD456" s="184"/>
      <c r="BE456" s="184"/>
      <c r="BF456" s="184"/>
      <c r="BG456" s="184"/>
      <c r="BH456" s="184"/>
      <c r="BI456" s="184"/>
      <c r="BJ456" s="184"/>
      <c r="BK456" s="184"/>
      <c r="BL456" s="184"/>
      <c r="BM456" s="184"/>
      <c r="BN456" s="184"/>
      <c r="BO456" s="184"/>
      <c r="BP456" s="184"/>
      <c r="BQ456" s="184"/>
      <c r="BR456" s="184"/>
      <c r="BS456" s="184"/>
      <c r="BT456" s="184"/>
      <c r="BU456" s="185"/>
      <c r="BV456" s="185"/>
      <c r="BW456" s="185"/>
      <c r="BX456" s="185"/>
      <c r="BY456" s="184"/>
      <c r="BZ456" s="184"/>
      <c r="CA456" s="184"/>
      <c r="CB456" s="186"/>
      <c r="CC456" s="187">
        <f t="shared" si="20"/>
        <v>0</v>
      </c>
      <c r="CD456" s="188"/>
      <c r="CE456" s="188"/>
      <c r="CF456" s="189"/>
      <c r="CG456" s="14"/>
      <c r="CH456" s="166">
        <f t="shared" si="21"/>
        <v>0</v>
      </c>
      <c r="CI456" s="167"/>
      <c r="CJ456" s="167"/>
      <c r="CK456" s="167"/>
      <c r="CL456" s="14"/>
      <c r="CM456" s="190"/>
      <c r="CN456" s="191"/>
      <c r="CO456" s="191"/>
      <c r="CP456" s="191"/>
      <c r="CQ456" s="191"/>
      <c r="CR456" s="192"/>
    </row>
    <row r="457" spans="1:96" s="7" customFormat="1" ht="12.75" customHeight="1">
      <c r="A457" s="193"/>
      <c r="B457" s="185"/>
      <c r="C457" s="185"/>
      <c r="D457" s="185"/>
      <c r="E457" s="194"/>
      <c r="F457" s="194"/>
      <c r="G457" s="194"/>
      <c r="H457" s="194"/>
      <c r="I457" s="194"/>
      <c r="J457" s="194"/>
      <c r="K457" s="194"/>
      <c r="L457" s="194"/>
      <c r="M457" s="194"/>
      <c r="N457" s="194"/>
      <c r="O457" s="194"/>
      <c r="P457" s="195"/>
      <c r="Q457" s="196"/>
      <c r="R457" s="197"/>
      <c r="S457" s="197"/>
      <c r="T457" s="197"/>
      <c r="U457" s="197"/>
      <c r="V457" s="197"/>
      <c r="W457" s="197"/>
      <c r="X457" s="197"/>
      <c r="Y457" s="197"/>
      <c r="Z457" s="197"/>
      <c r="AA457" s="197"/>
      <c r="AB457" s="197"/>
      <c r="AC457" s="198"/>
      <c r="AD457" s="198"/>
      <c r="AE457" s="198"/>
      <c r="AF457" s="199"/>
      <c r="AG457" s="200"/>
      <c r="AH457" s="201"/>
      <c r="AI457" s="201"/>
      <c r="AJ457" s="201"/>
      <c r="AK457" s="201"/>
      <c r="AL457" s="201"/>
      <c r="AM457" s="201"/>
      <c r="AN457" s="201"/>
      <c r="AO457" s="170">
        <f t="shared" si="19"/>
        <v>0</v>
      </c>
      <c r="AP457" s="170"/>
      <c r="AQ457" s="170"/>
      <c r="AR457" s="170"/>
      <c r="AS457" s="185"/>
      <c r="AT457" s="185"/>
      <c r="AU457" s="185"/>
      <c r="AV457" s="185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4"/>
      <c r="BN457" s="184"/>
      <c r="BO457" s="184"/>
      <c r="BP457" s="184"/>
      <c r="BQ457" s="184"/>
      <c r="BR457" s="184"/>
      <c r="BS457" s="184"/>
      <c r="BT457" s="184"/>
      <c r="BU457" s="185"/>
      <c r="BV457" s="185"/>
      <c r="BW457" s="185"/>
      <c r="BX457" s="185"/>
      <c r="BY457" s="184"/>
      <c r="BZ457" s="184"/>
      <c r="CA457" s="184"/>
      <c r="CB457" s="186"/>
      <c r="CC457" s="187">
        <f t="shared" si="20"/>
        <v>0</v>
      </c>
      <c r="CD457" s="188"/>
      <c r="CE457" s="188"/>
      <c r="CF457" s="189"/>
      <c r="CG457" s="14"/>
      <c r="CH457" s="166">
        <f t="shared" si="21"/>
        <v>0</v>
      </c>
      <c r="CI457" s="167"/>
      <c r="CJ457" s="167"/>
      <c r="CK457" s="167"/>
      <c r="CL457" s="14"/>
      <c r="CM457" s="190"/>
      <c r="CN457" s="191"/>
      <c r="CO457" s="191"/>
      <c r="CP457" s="191"/>
      <c r="CQ457" s="191"/>
      <c r="CR457" s="192"/>
    </row>
    <row r="458" spans="1:96" s="7" customFormat="1" ht="12.75" customHeight="1">
      <c r="A458" s="193"/>
      <c r="B458" s="185"/>
      <c r="C458" s="185"/>
      <c r="D458" s="185"/>
      <c r="E458" s="194"/>
      <c r="F458" s="194"/>
      <c r="G458" s="194"/>
      <c r="H458" s="194"/>
      <c r="I458" s="194"/>
      <c r="J458" s="194"/>
      <c r="K458" s="194"/>
      <c r="L458" s="194"/>
      <c r="M458" s="194"/>
      <c r="N458" s="194"/>
      <c r="O458" s="194"/>
      <c r="P458" s="195"/>
      <c r="Q458" s="196"/>
      <c r="R458" s="197"/>
      <c r="S458" s="197"/>
      <c r="T458" s="197"/>
      <c r="U458" s="197"/>
      <c r="V458" s="197"/>
      <c r="W458" s="197"/>
      <c r="X458" s="197"/>
      <c r="Y458" s="197"/>
      <c r="Z458" s="197"/>
      <c r="AA458" s="197"/>
      <c r="AB458" s="197"/>
      <c r="AC458" s="198"/>
      <c r="AD458" s="198"/>
      <c r="AE458" s="198"/>
      <c r="AF458" s="199"/>
      <c r="AG458" s="200"/>
      <c r="AH458" s="201"/>
      <c r="AI458" s="201"/>
      <c r="AJ458" s="201"/>
      <c r="AK458" s="201"/>
      <c r="AL458" s="201"/>
      <c r="AM458" s="201"/>
      <c r="AN458" s="201"/>
      <c r="AO458" s="170">
        <f t="shared" si="19"/>
        <v>0</v>
      </c>
      <c r="AP458" s="170"/>
      <c r="AQ458" s="170"/>
      <c r="AR458" s="170"/>
      <c r="AS458" s="185"/>
      <c r="AT458" s="185"/>
      <c r="AU458" s="185"/>
      <c r="AV458" s="185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4"/>
      <c r="BN458" s="184"/>
      <c r="BO458" s="184"/>
      <c r="BP458" s="184"/>
      <c r="BQ458" s="184"/>
      <c r="BR458" s="184"/>
      <c r="BS458" s="184"/>
      <c r="BT458" s="184"/>
      <c r="BU458" s="185"/>
      <c r="BV458" s="185"/>
      <c r="BW458" s="185"/>
      <c r="BX458" s="185"/>
      <c r="BY458" s="184"/>
      <c r="BZ458" s="184"/>
      <c r="CA458" s="184"/>
      <c r="CB458" s="186"/>
      <c r="CC458" s="187">
        <f t="shared" si="20"/>
        <v>0</v>
      </c>
      <c r="CD458" s="188"/>
      <c r="CE458" s="188"/>
      <c r="CF458" s="189"/>
      <c r="CG458" s="14"/>
      <c r="CH458" s="166">
        <f t="shared" si="21"/>
        <v>0</v>
      </c>
      <c r="CI458" s="167"/>
      <c r="CJ458" s="167"/>
      <c r="CK458" s="167"/>
      <c r="CL458" s="14"/>
      <c r="CM458" s="190"/>
      <c r="CN458" s="191"/>
      <c r="CO458" s="191"/>
      <c r="CP458" s="191"/>
      <c r="CQ458" s="191"/>
      <c r="CR458" s="192"/>
    </row>
    <row r="459" spans="1:96" s="7" customFormat="1" ht="12.75" customHeight="1">
      <c r="A459" s="193"/>
      <c r="B459" s="185"/>
      <c r="C459" s="185"/>
      <c r="D459" s="185"/>
      <c r="E459" s="194"/>
      <c r="F459" s="194"/>
      <c r="G459" s="194"/>
      <c r="H459" s="194"/>
      <c r="I459" s="194"/>
      <c r="J459" s="194"/>
      <c r="K459" s="194"/>
      <c r="L459" s="194"/>
      <c r="M459" s="194"/>
      <c r="N459" s="194"/>
      <c r="O459" s="194"/>
      <c r="P459" s="195"/>
      <c r="Q459" s="196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8"/>
      <c r="AD459" s="198"/>
      <c r="AE459" s="198"/>
      <c r="AF459" s="199"/>
      <c r="AG459" s="200"/>
      <c r="AH459" s="201"/>
      <c r="AI459" s="201"/>
      <c r="AJ459" s="201"/>
      <c r="AK459" s="201"/>
      <c r="AL459" s="201"/>
      <c r="AM459" s="201"/>
      <c r="AN459" s="201"/>
      <c r="AO459" s="170">
        <f t="shared" si="19"/>
        <v>0</v>
      </c>
      <c r="AP459" s="170"/>
      <c r="AQ459" s="170"/>
      <c r="AR459" s="170"/>
      <c r="AS459" s="185"/>
      <c r="AT459" s="185"/>
      <c r="AU459" s="185"/>
      <c r="AV459" s="185"/>
      <c r="AW459" s="184"/>
      <c r="AX459" s="184"/>
      <c r="AY459" s="184"/>
      <c r="AZ459" s="184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4"/>
      <c r="BL459" s="184"/>
      <c r="BM459" s="184"/>
      <c r="BN459" s="184"/>
      <c r="BO459" s="184"/>
      <c r="BP459" s="184"/>
      <c r="BQ459" s="184"/>
      <c r="BR459" s="184"/>
      <c r="BS459" s="184"/>
      <c r="BT459" s="184"/>
      <c r="BU459" s="185"/>
      <c r="BV459" s="185"/>
      <c r="BW459" s="185"/>
      <c r="BX459" s="185"/>
      <c r="BY459" s="184"/>
      <c r="BZ459" s="184"/>
      <c r="CA459" s="184"/>
      <c r="CB459" s="186"/>
      <c r="CC459" s="187">
        <f t="shared" si="20"/>
        <v>0</v>
      </c>
      <c r="CD459" s="188"/>
      <c r="CE459" s="188"/>
      <c r="CF459" s="189"/>
      <c r="CG459" s="14"/>
      <c r="CH459" s="166">
        <f t="shared" si="21"/>
        <v>0</v>
      </c>
      <c r="CI459" s="167"/>
      <c r="CJ459" s="167"/>
      <c r="CK459" s="167"/>
      <c r="CL459" s="14"/>
      <c r="CM459" s="190"/>
      <c r="CN459" s="191"/>
      <c r="CO459" s="191"/>
      <c r="CP459" s="191"/>
      <c r="CQ459" s="191"/>
      <c r="CR459" s="192"/>
    </row>
    <row r="460" spans="1:96" s="7" customFormat="1" ht="12.75" customHeight="1">
      <c r="A460" s="193"/>
      <c r="B460" s="185"/>
      <c r="C460" s="185"/>
      <c r="D460" s="185"/>
      <c r="E460" s="194"/>
      <c r="F460" s="194"/>
      <c r="G460" s="194"/>
      <c r="H460" s="194"/>
      <c r="I460" s="194"/>
      <c r="J460" s="194"/>
      <c r="K460" s="194"/>
      <c r="L460" s="194"/>
      <c r="M460" s="194"/>
      <c r="N460" s="194"/>
      <c r="O460" s="194"/>
      <c r="P460" s="195"/>
      <c r="Q460" s="196"/>
      <c r="R460" s="197"/>
      <c r="S460" s="197"/>
      <c r="T460" s="197"/>
      <c r="U460" s="197"/>
      <c r="V460" s="197"/>
      <c r="W460" s="197"/>
      <c r="X460" s="197"/>
      <c r="Y460" s="197"/>
      <c r="Z460" s="197"/>
      <c r="AA460" s="197"/>
      <c r="AB460" s="197"/>
      <c r="AC460" s="198"/>
      <c r="AD460" s="198"/>
      <c r="AE460" s="198"/>
      <c r="AF460" s="199"/>
      <c r="AG460" s="200"/>
      <c r="AH460" s="201"/>
      <c r="AI460" s="201"/>
      <c r="AJ460" s="201"/>
      <c r="AK460" s="201"/>
      <c r="AL460" s="201"/>
      <c r="AM460" s="201"/>
      <c r="AN460" s="201"/>
      <c r="AO460" s="170">
        <f t="shared" si="19"/>
        <v>0</v>
      </c>
      <c r="AP460" s="170"/>
      <c r="AQ460" s="170"/>
      <c r="AR460" s="170"/>
      <c r="AS460" s="185"/>
      <c r="AT460" s="185"/>
      <c r="AU460" s="185"/>
      <c r="AV460" s="185"/>
      <c r="AW460" s="184"/>
      <c r="AX460" s="184"/>
      <c r="AY460" s="184"/>
      <c r="AZ460" s="184"/>
      <c r="BA460" s="184"/>
      <c r="BB460" s="184"/>
      <c r="BC460" s="184"/>
      <c r="BD460" s="184"/>
      <c r="BE460" s="184"/>
      <c r="BF460" s="184"/>
      <c r="BG460" s="184"/>
      <c r="BH460" s="184"/>
      <c r="BI460" s="184"/>
      <c r="BJ460" s="184"/>
      <c r="BK460" s="184"/>
      <c r="BL460" s="184"/>
      <c r="BM460" s="184"/>
      <c r="BN460" s="184"/>
      <c r="BO460" s="184"/>
      <c r="BP460" s="184"/>
      <c r="BQ460" s="184"/>
      <c r="BR460" s="184"/>
      <c r="BS460" s="184"/>
      <c r="BT460" s="184"/>
      <c r="BU460" s="185"/>
      <c r="BV460" s="185"/>
      <c r="BW460" s="185"/>
      <c r="BX460" s="185"/>
      <c r="BY460" s="184"/>
      <c r="BZ460" s="184"/>
      <c r="CA460" s="184"/>
      <c r="CB460" s="186"/>
      <c r="CC460" s="187">
        <f t="shared" si="20"/>
        <v>0</v>
      </c>
      <c r="CD460" s="188"/>
      <c r="CE460" s="188"/>
      <c r="CF460" s="189"/>
      <c r="CG460" s="14"/>
      <c r="CH460" s="166">
        <f t="shared" si="21"/>
        <v>0</v>
      </c>
      <c r="CI460" s="167"/>
      <c r="CJ460" s="167"/>
      <c r="CK460" s="167"/>
      <c r="CL460" s="14"/>
      <c r="CM460" s="190"/>
      <c r="CN460" s="191"/>
      <c r="CO460" s="191"/>
      <c r="CP460" s="191"/>
      <c r="CQ460" s="191"/>
      <c r="CR460" s="192"/>
    </row>
    <row r="461" spans="1:96" s="7" customFormat="1" ht="12.75" customHeight="1">
      <c r="A461" s="193"/>
      <c r="B461" s="185"/>
      <c r="C461" s="185"/>
      <c r="D461" s="185"/>
      <c r="E461" s="194"/>
      <c r="F461" s="194"/>
      <c r="G461" s="194"/>
      <c r="H461" s="194"/>
      <c r="I461" s="194"/>
      <c r="J461" s="194"/>
      <c r="K461" s="194"/>
      <c r="L461" s="194"/>
      <c r="M461" s="194"/>
      <c r="N461" s="194"/>
      <c r="O461" s="194"/>
      <c r="P461" s="195"/>
      <c r="Q461" s="196"/>
      <c r="R461" s="197"/>
      <c r="S461" s="197"/>
      <c r="T461" s="197"/>
      <c r="U461" s="197"/>
      <c r="V461" s="197"/>
      <c r="W461" s="197"/>
      <c r="X461" s="197"/>
      <c r="Y461" s="197"/>
      <c r="Z461" s="197"/>
      <c r="AA461" s="197"/>
      <c r="AB461" s="197"/>
      <c r="AC461" s="198"/>
      <c r="AD461" s="198"/>
      <c r="AE461" s="198"/>
      <c r="AF461" s="199"/>
      <c r="AG461" s="200"/>
      <c r="AH461" s="201"/>
      <c r="AI461" s="201"/>
      <c r="AJ461" s="201"/>
      <c r="AK461" s="201"/>
      <c r="AL461" s="201"/>
      <c r="AM461" s="201"/>
      <c r="AN461" s="201"/>
      <c r="AO461" s="170">
        <f t="shared" si="19"/>
        <v>0</v>
      </c>
      <c r="AP461" s="170"/>
      <c r="AQ461" s="170"/>
      <c r="AR461" s="170"/>
      <c r="AS461" s="185"/>
      <c r="AT461" s="185"/>
      <c r="AU461" s="185"/>
      <c r="AV461" s="185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4"/>
      <c r="BN461" s="184"/>
      <c r="BO461" s="184"/>
      <c r="BP461" s="184"/>
      <c r="BQ461" s="184"/>
      <c r="BR461" s="184"/>
      <c r="BS461" s="184"/>
      <c r="BT461" s="184"/>
      <c r="BU461" s="185"/>
      <c r="BV461" s="185"/>
      <c r="BW461" s="185"/>
      <c r="BX461" s="185"/>
      <c r="BY461" s="184"/>
      <c r="BZ461" s="184"/>
      <c r="CA461" s="184"/>
      <c r="CB461" s="186"/>
      <c r="CC461" s="187">
        <f t="shared" si="20"/>
        <v>0</v>
      </c>
      <c r="CD461" s="188"/>
      <c r="CE461" s="188"/>
      <c r="CF461" s="189"/>
      <c r="CG461" s="14"/>
      <c r="CH461" s="166">
        <f t="shared" si="21"/>
        <v>0</v>
      </c>
      <c r="CI461" s="167"/>
      <c r="CJ461" s="167"/>
      <c r="CK461" s="167"/>
      <c r="CL461" s="14"/>
      <c r="CM461" s="190"/>
      <c r="CN461" s="191"/>
      <c r="CO461" s="191"/>
      <c r="CP461" s="191"/>
      <c r="CQ461" s="191"/>
      <c r="CR461" s="192"/>
    </row>
    <row r="462" spans="1:96" s="7" customFormat="1" ht="12.75" customHeight="1">
      <c r="A462" s="193"/>
      <c r="B462" s="185"/>
      <c r="C462" s="185"/>
      <c r="D462" s="185"/>
      <c r="E462" s="194"/>
      <c r="F462" s="194"/>
      <c r="G462" s="194"/>
      <c r="H462" s="194"/>
      <c r="I462" s="194"/>
      <c r="J462" s="194"/>
      <c r="K462" s="194"/>
      <c r="L462" s="194"/>
      <c r="M462" s="194"/>
      <c r="N462" s="194"/>
      <c r="O462" s="194"/>
      <c r="P462" s="195"/>
      <c r="Q462" s="196"/>
      <c r="R462" s="197"/>
      <c r="S462" s="197"/>
      <c r="T462" s="197"/>
      <c r="U462" s="197"/>
      <c r="V462" s="197"/>
      <c r="W462" s="197"/>
      <c r="X462" s="197"/>
      <c r="Y462" s="197"/>
      <c r="Z462" s="197"/>
      <c r="AA462" s="197"/>
      <c r="AB462" s="197"/>
      <c r="AC462" s="198"/>
      <c r="AD462" s="198"/>
      <c r="AE462" s="198"/>
      <c r="AF462" s="199"/>
      <c r="AG462" s="200"/>
      <c r="AH462" s="201"/>
      <c r="AI462" s="201"/>
      <c r="AJ462" s="201"/>
      <c r="AK462" s="201"/>
      <c r="AL462" s="201"/>
      <c r="AM462" s="201"/>
      <c r="AN462" s="201"/>
      <c r="AO462" s="170">
        <f t="shared" si="19"/>
        <v>0</v>
      </c>
      <c r="AP462" s="170"/>
      <c r="AQ462" s="170"/>
      <c r="AR462" s="170"/>
      <c r="AS462" s="185"/>
      <c r="AT462" s="185"/>
      <c r="AU462" s="185"/>
      <c r="AV462" s="185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4"/>
      <c r="BN462" s="184"/>
      <c r="BO462" s="184"/>
      <c r="BP462" s="184"/>
      <c r="BQ462" s="184"/>
      <c r="BR462" s="184"/>
      <c r="BS462" s="184"/>
      <c r="BT462" s="184"/>
      <c r="BU462" s="185"/>
      <c r="BV462" s="185"/>
      <c r="BW462" s="185"/>
      <c r="BX462" s="185"/>
      <c r="BY462" s="184"/>
      <c r="BZ462" s="184"/>
      <c r="CA462" s="184"/>
      <c r="CB462" s="186"/>
      <c r="CC462" s="187">
        <f t="shared" si="20"/>
        <v>0</v>
      </c>
      <c r="CD462" s="188"/>
      <c r="CE462" s="188"/>
      <c r="CF462" s="189"/>
      <c r="CG462" s="14"/>
      <c r="CH462" s="166">
        <f t="shared" si="21"/>
        <v>0</v>
      </c>
      <c r="CI462" s="167"/>
      <c r="CJ462" s="167"/>
      <c r="CK462" s="167"/>
      <c r="CL462" s="14"/>
      <c r="CM462" s="190"/>
      <c r="CN462" s="191"/>
      <c r="CO462" s="191"/>
      <c r="CP462" s="191"/>
      <c r="CQ462" s="191"/>
      <c r="CR462" s="192"/>
    </row>
    <row r="463" spans="1:96" s="7" customFormat="1" ht="12.75" customHeight="1">
      <c r="A463" s="193"/>
      <c r="B463" s="185"/>
      <c r="C463" s="185"/>
      <c r="D463" s="185"/>
      <c r="E463" s="194"/>
      <c r="F463" s="194"/>
      <c r="G463" s="194"/>
      <c r="H463" s="194"/>
      <c r="I463" s="194"/>
      <c r="J463" s="194"/>
      <c r="K463" s="194"/>
      <c r="L463" s="194"/>
      <c r="M463" s="194"/>
      <c r="N463" s="194"/>
      <c r="O463" s="194"/>
      <c r="P463" s="195"/>
      <c r="Q463" s="196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98"/>
      <c r="AD463" s="198"/>
      <c r="AE463" s="198"/>
      <c r="AF463" s="199"/>
      <c r="AG463" s="200"/>
      <c r="AH463" s="201"/>
      <c r="AI463" s="201"/>
      <c r="AJ463" s="201"/>
      <c r="AK463" s="201"/>
      <c r="AL463" s="201"/>
      <c r="AM463" s="201"/>
      <c r="AN463" s="201"/>
      <c r="AO463" s="170">
        <f t="shared" si="19"/>
        <v>0</v>
      </c>
      <c r="AP463" s="170"/>
      <c r="AQ463" s="170"/>
      <c r="AR463" s="170"/>
      <c r="AS463" s="185"/>
      <c r="AT463" s="185"/>
      <c r="AU463" s="185"/>
      <c r="AV463" s="185"/>
      <c r="AW463" s="184"/>
      <c r="AX463" s="184"/>
      <c r="AY463" s="184"/>
      <c r="AZ463" s="184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4"/>
      <c r="BL463" s="184"/>
      <c r="BM463" s="184"/>
      <c r="BN463" s="184"/>
      <c r="BO463" s="184"/>
      <c r="BP463" s="184"/>
      <c r="BQ463" s="184"/>
      <c r="BR463" s="184"/>
      <c r="BS463" s="184"/>
      <c r="BT463" s="184"/>
      <c r="BU463" s="185"/>
      <c r="BV463" s="185"/>
      <c r="BW463" s="185"/>
      <c r="BX463" s="185"/>
      <c r="BY463" s="184"/>
      <c r="BZ463" s="184"/>
      <c r="CA463" s="184"/>
      <c r="CB463" s="186"/>
      <c r="CC463" s="187">
        <f t="shared" si="20"/>
        <v>0</v>
      </c>
      <c r="CD463" s="188"/>
      <c r="CE463" s="188"/>
      <c r="CF463" s="189"/>
      <c r="CG463" s="14"/>
      <c r="CH463" s="166">
        <f t="shared" si="21"/>
        <v>0</v>
      </c>
      <c r="CI463" s="167"/>
      <c r="CJ463" s="167"/>
      <c r="CK463" s="167"/>
      <c r="CL463" s="14"/>
      <c r="CM463" s="190"/>
      <c r="CN463" s="191"/>
      <c r="CO463" s="191"/>
      <c r="CP463" s="191"/>
      <c r="CQ463" s="191"/>
      <c r="CR463" s="192"/>
    </row>
    <row r="464" spans="1:96" s="7" customFormat="1" ht="12.75" customHeight="1">
      <c r="A464" s="193"/>
      <c r="B464" s="185"/>
      <c r="C464" s="185"/>
      <c r="D464" s="185"/>
      <c r="E464" s="194"/>
      <c r="F464" s="194"/>
      <c r="G464" s="194"/>
      <c r="H464" s="194"/>
      <c r="I464" s="194"/>
      <c r="J464" s="194"/>
      <c r="K464" s="194"/>
      <c r="L464" s="194"/>
      <c r="M464" s="194"/>
      <c r="N464" s="194"/>
      <c r="O464" s="194"/>
      <c r="P464" s="195"/>
      <c r="Q464" s="196"/>
      <c r="R464" s="197"/>
      <c r="S464" s="197"/>
      <c r="T464" s="197"/>
      <c r="U464" s="197"/>
      <c r="V464" s="197"/>
      <c r="W464" s="197"/>
      <c r="X464" s="197"/>
      <c r="Y464" s="197"/>
      <c r="Z464" s="197"/>
      <c r="AA464" s="197"/>
      <c r="AB464" s="197"/>
      <c r="AC464" s="198"/>
      <c r="AD464" s="198"/>
      <c r="AE464" s="198"/>
      <c r="AF464" s="199"/>
      <c r="AG464" s="200"/>
      <c r="AH464" s="201"/>
      <c r="AI464" s="201"/>
      <c r="AJ464" s="201"/>
      <c r="AK464" s="201"/>
      <c r="AL464" s="201"/>
      <c r="AM464" s="201"/>
      <c r="AN464" s="201"/>
      <c r="AO464" s="170">
        <f t="shared" si="19"/>
        <v>0</v>
      </c>
      <c r="AP464" s="170"/>
      <c r="AQ464" s="170"/>
      <c r="AR464" s="170"/>
      <c r="AS464" s="185"/>
      <c r="AT464" s="185"/>
      <c r="AU464" s="185"/>
      <c r="AV464" s="185"/>
      <c r="AW464" s="184"/>
      <c r="AX464" s="184"/>
      <c r="AY464" s="184"/>
      <c r="AZ464" s="184"/>
      <c r="BA464" s="184"/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4"/>
      <c r="BL464" s="184"/>
      <c r="BM464" s="184"/>
      <c r="BN464" s="184"/>
      <c r="BO464" s="184"/>
      <c r="BP464" s="184"/>
      <c r="BQ464" s="184"/>
      <c r="BR464" s="184"/>
      <c r="BS464" s="184"/>
      <c r="BT464" s="184"/>
      <c r="BU464" s="185"/>
      <c r="BV464" s="185"/>
      <c r="BW464" s="185"/>
      <c r="BX464" s="185"/>
      <c r="BY464" s="184"/>
      <c r="BZ464" s="184"/>
      <c r="CA464" s="184"/>
      <c r="CB464" s="186"/>
      <c r="CC464" s="187">
        <f t="shared" si="20"/>
        <v>0</v>
      </c>
      <c r="CD464" s="188"/>
      <c r="CE464" s="188"/>
      <c r="CF464" s="189"/>
      <c r="CG464" s="14"/>
      <c r="CH464" s="166">
        <f t="shared" si="21"/>
        <v>0</v>
      </c>
      <c r="CI464" s="167"/>
      <c r="CJ464" s="167"/>
      <c r="CK464" s="167"/>
      <c r="CL464" s="14"/>
      <c r="CM464" s="190"/>
      <c r="CN464" s="191"/>
      <c r="CO464" s="191"/>
      <c r="CP464" s="191"/>
      <c r="CQ464" s="191"/>
      <c r="CR464" s="192"/>
    </row>
    <row r="465" spans="1:96" s="7" customFormat="1" ht="12.75" customHeight="1">
      <c r="A465" s="193"/>
      <c r="B465" s="185"/>
      <c r="C465" s="185"/>
      <c r="D465" s="185"/>
      <c r="E465" s="194"/>
      <c r="F465" s="194"/>
      <c r="G465" s="194"/>
      <c r="H465" s="194"/>
      <c r="I465" s="194"/>
      <c r="J465" s="194"/>
      <c r="K465" s="194"/>
      <c r="L465" s="194"/>
      <c r="M465" s="194"/>
      <c r="N465" s="194"/>
      <c r="O465" s="194"/>
      <c r="P465" s="195"/>
      <c r="Q465" s="196"/>
      <c r="R465" s="197"/>
      <c r="S465" s="197"/>
      <c r="T465" s="197"/>
      <c r="U465" s="197"/>
      <c r="V465" s="197"/>
      <c r="W465" s="197"/>
      <c r="X465" s="197"/>
      <c r="Y465" s="197"/>
      <c r="Z465" s="197"/>
      <c r="AA465" s="197"/>
      <c r="AB465" s="197"/>
      <c r="AC465" s="198"/>
      <c r="AD465" s="198"/>
      <c r="AE465" s="198"/>
      <c r="AF465" s="199"/>
      <c r="AG465" s="200"/>
      <c r="AH465" s="201"/>
      <c r="AI465" s="201"/>
      <c r="AJ465" s="201"/>
      <c r="AK465" s="201"/>
      <c r="AL465" s="201"/>
      <c r="AM465" s="201"/>
      <c r="AN465" s="201"/>
      <c r="AO465" s="170">
        <f t="shared" si="19"/>
        <v>0</v>
      </c>
      <c r="AP465" s="170"/>
      <c r="AQ465" s="170"/>
      <c r="AR465" s="170"/>
      <c r="AS465" s="185"/>
      <c r="AT465" s="185"/>
      <c r="AU465" s="185"/>
      <c r="AV465" s="185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184"/>
      <c r="BN465" s="184"/>
      <c r="BO465" s="184"/>
      <c r="BP465" s="184"/>
      <c r="BQ465" s="184"/>
      <c r="BR465" s="184"/>
      <c r="BS465" s="184"/>
      <c r="BT465" s="184"/>
      <c r="BU465" s="185"/>
      <c r="BV465" s="185"/>
      <c r="BW465" s="185"/>
      <c r="BX465" s="185"/>
      <c r="BY465" s="184"/>
      <c r="BZ465" s="184"/>
      <c r="CA465" s="184"/>
      <c r="CB465" s="186"/>
      <c r="CC465" s="187">
        <f t="shared" si="20"/>
        <v>0</v>
      </c>
      <c r="CD465" s="188"/>
      <c r="CE465" s="188"/>
      <c r="CF465" s="189"/>
      <c r="CG465" s="14"/>
      <c r="CH465" s="166">
        <f t="shared" si="21"/>
        <v>0</v>
      </c>
      <c r="CI465" s="167"/>
      <c r="CJ465" s="167"/>
      <c r="CK465" s="167"/>
      <c r="CL465" s="14"/>
      <c r="CM465" s="190"/>
      <c r="CN465" s="191"/>
      <c r="CO465" s="191"/>
      <c r="CP465" s="191"/>
      <c r="CQ465" s="191"/>
      <c r="CR465" s="192"/>
    </row>
    <row r="466" spans="1:96" s="7" customFormat="1" ht="12.75" customHeight="1">
      <c r="A466" s="193"/>
      <c r="B466" s="185"/>
      <c r="C466" s="185"/>
      <c r="D466" s="185"/>
      <c r="E466" s="194"/>
      <c r="F466" s="194"/>
      <c r="G466" s="194"/>
      <c r="H466" s="194"/>
      <c r="I466" s="194"/>
      <c r="J466" s="194"/>
      <c r="K466" s="194"/>
      <c r="L466" s="194"/>
      <c r="M466" s="194"/>
      <c r="N466" s="194"/>
      <c r="O466" s="194"/>
      <c r="P466" s="195"/>
      <c r="Q466" s="196"/>
      <c r="R466" s="197"/>
      <c r="S466" s="197"/>
      <c r="T466" s="197"/>
      <c r="U466" s="197"/>
      <c r="V466" s="197"/>
      <c r="W466" s="197"/>
      <c r="X466" s="197"/>
      <c r="Y466" s="197"/>
      <c r="Z466" s="197"/>
      <c r="AA466" s="197"/>
      <c r="AB466" s="197"/>
      <c r="AC466" s="198"/>
      <c r="AD466" s="198"/>
      <c r="AE466" s="198"/>
      <c r="AF466" s="199"/>
      <c r="AG466" s="200"/>
      <c r="AH466" s="201"/>
      <c r="AI466" s="201"/>
      <c r="AJ466" s="201"/>
      <c r="AK466" s="201"/>
      <c r="AL466" s="201"/>
      <c r="AM466" s="201"/>
      <c r="AN466" s="201"/>
      <c r="AO466" s="170">
        <f t="shared" si="19"/>
        <v>0</v>
      </c>
      <c r="AP466" s="170"/>
      <c r="AQ466" s="170"/>
      <c r="AR466" s="170"/>
      <c r="AS466" s="185"/>
      <c r="AT466" s="185"/>
      <c r="AU466" s="185"/>
      <c r="AV466" s="185"/>
      <c r="AW466" s="184"/>
      <c r="AX466" s="184"/>
      <c r="AY466" s="184"/>
      <c r="AZ466" s="184"/>
      <c r="BA466" s="184"/>
      <c r="BB466" s="184"/>
      <c r="BC466" s="184"/>
      <c r="BD466" s="184"/>
      <c r="BE466" s="184"/>
      <c r="BF466" s="184"/>
      <c r="BG466" s="184"/>
      <c r="BH466" s="184"/>
      <c r="BI466" s="184"/>
      <c r="BJ466" s="184"/>
      <c r="BK466" s="184"/>
      <c r="BL466" s="184"/>
      <c r="BM466" s="184"/>
      <c r="BN466" s="184"/>
      <c r="BO466" s="184"/>
      <c r="BP466" s="184"/>
      <c r="BQ466" s="184"/>
      <c r="BR466" s="184"/>
      <c r="BS466" s="184"/>
      <c r="BT466" s="184"/>
      <c r="BU466" s="185"/>
      <c r="BV466" s="185"/>
      <c r="BW466" s="185"/>
      <c r="BX466" s="185"/>
      <c r="BY466" s="184"/>
      <c r="BZ466" s="184"/>
      <c r="CA466" s="184"/>
      <c r="CB466" s="186"/>
      <c r="CC466" s="187">
        <f t="shared" si="20"/>
        <v>0</v>
      </c>
      <c r="CD466" s="188"/>
      <c r="CE466" s="188"/>
      <c r="CF466" s="189"/>
      <c r="CG466" s="14"/>
      <c r="CH466" s="166">
        <f t="shared" si="21"/>
        <v>0</v>
      </c>
      <c r="CI466" s="167"/>
      <c r="CJ466" s="167"/>
      <c r="CK466" s="167"/>
      <c r="CL466" s="14"/>
      <c r="CM466" s="190"/>
      <c r="CN466" s="191"/>
      <c r="CO466" s="191"/>
      <c r="CP466" s="191"/>
      <c r="CQ466" s="191"/>
      <c r="CR466" s="192"/>
    </row>
    <row r="467" spans="1:96" s="7" customFormat="1" ht="12.75" customHeight="1">
      <c r="A467" s="193"/>
      <c r="B467" s="185"/>
      <c r="C467" s="185"/>
      <c r="D467" s="185"/>
      <c r="E467" s="194"/>
      <c r="F467" s="194"/>
      <c r="G467" s="194"/>
      <c r="H467" s="194"/>
      <c r="I467" s="194"/>
      <c r="J467" s="194"/>
      <c r="K467" s="194"/>
      <c r="L467" s="194"/>
      <c r="M467" s="194"/>
      <c r="N467" s="194"/>
      <c r="O467" s="194"/>
      <c r="P467" s="195"/>
      <c r="Q467" s="196"/>
      <c r="R467" s="197"/>
      <c r="S467" s="197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8"/>
      <c r="AD467" s="198"/>
      <c r="AE467" s="198"/>
      <c r="AF467" s="199"/>
      <c r="AG467" s="200"/>
      <c r="AH467" s="201"/>
      <c r="AI467" s="201"/>
      <c r="AJ467" s="201"/>
      <c r="AK467" s="201"/>
      <c r="AL467" s="201"/>
      <c r="AM467" s="201"/>
      <c r="AN467" s="201"/>
      <c r="AO467" s="170">
        <f t="shared" ref="AO467:AO530" si="22">SUM(AG467:AN467)</f>
        <v>0</v>
      </c>
      <c r="AP467" s="170"/>
      <c r="AQ467" s="170"/>
      <c r="AR467" s="170"/>
      <c r="AS467" s="185"/>
      <c r="AT467" s="185"/>
      <c r="AU467" s="185"/>
      <c r="AV467" s="185"/>
      <c r="AW467" s="184"/>
      <c r="AX467" s="184"/>
      <c r="AY467" s="184"/>
      <c r="AZ467" s="184"/>
      <c r="BA467" s="184"/>
      <c r="BB467" s="184"/>
      <c r="BC467" s="184"/>
      <c r="BD467" s="184"/>
      <c r="BE467" s="184"/>
      <c r="BF467" s="184"/>
      <c r="BG467" s="184"/>
      <c r="BH467" s="184"/>
      <c r="BI467" s="184"/>
      <c r="BJ467" s="184"/>
      <c r="BK467" s="184"/>
      <c r="BL467" s="184"/>
      <c r="BM467" s="184"/>
      <c r="BN467" s="184"/>
      <c r="BO467" s="184"/>
      <c r="BP467" s="184"/>
      <c r="BQ467" s="184"/>
      <c r="BR467" s="184"/>
      <c r="BS467" s="184"/>
      <c r="BT467" s="184"/>
      <c r="BU467" s="185"/>
      <c r="BV467" s="185"/>
      <c r="BW467" s="185"/>
      <c r="BX467" s="185"/>
      <c r="BY467" s="184"/>
      <c r="BZ467" s="184"/>
      <c r="CA467" s="184"/>
      <c r="CB467" s="186"/>
      <c r="CC467" s="187">
        <f t="shared" ref="CC467:CC530" si="23">SUM(AW467:CB467)</f>
        <v>0</v>
      </c>
      <c r="CD467" s="188"/>
      <c r="CE467" s="188"/>
      <c r="CF467" s="189"/>
      <c r="CG467" s="14"/>
      <c r="CH467" s="166">
        <f t="shared" ref="CH467:CH530" si="24">SUM(CC467,AS467,AO467)</f>
        <v>0</v>
      </c>
      <c r="CI467" s="167"/>
      <c r="CJ467" s="167"/>
      <c r="CK467" s="167"/>
      <c r="CL467" s="14"/>
      <c r="CM467" s="190"/>
      <c r="CN467" s="191"/>
      <c r="CO467" s="191"/>
      <c r="CP467" s="191"/>
      <c r="CQ467" s="191"/>
      <c r="CR467" s="192"/>
    </row>
    <row r="468" spans="1:96" s="7" customFormat="1" ht="12.75" customHeight="1">
      <c r="A468" s="193"/>
      <c r="B468" s="185"/>
      <c r="C468" s="185"/>
      <c r="D468" s="185"/>
      <c r="E468" s="194"/>
      <c r="F468" s="194"/>
      <c r="G468" s="194"/>
      <c r="H468" s="194"/>
      <c r="I468" s="194"/>
      <c r="J468" s="194"/>
      <c r="K468" s="194"/>
      <c r="L468" s="194"/>
      <c r="M468" s="194"/>
      <c r="N468" s="194"/>
      <c r="O468" s="194"/>
      <c r="P468" s="195"/>
      <c r="Q468" s="196"/>
      <c r="R468" s="197"/>
      <c r="S468" s="197"/>
      <c r="T468" s="197"/>
      <c r="U468" s="197"/>
      <c r="V468" s="197"/>
      <c r="W468" s="197"/>
      <c r="X468" s="197"/>
      <c r="Y468" s="197"/>
      <c r="Z468" s="197"/>
      <c r="AA468" s="197"/>
      <c r="AB468" s="197"/>
      <c r="AC468" s="198"/>
      <c r="AD468" s="198"/>
      <c r="AE468" s="198"/>
      <c r="AF468" s="199"/>
      <c r="AG468" s="200"/>
      <c r="AH468" s="201"/>
      <c r="AI468" s="201"/>
      <c r="AJ468" s="201"/>
      <c r="AK468" s="201"/>
      <c r="AL468" s="201"/>
      <c r="AM468" s="201"/>
      <c r="AN468" s="201"/>
      <c r="AO468" s="170">
        <f t="shared" si="22"/>
        <v>0</v>
      </c>
      <c r="AP468" s="170"/>
      <c r="AQ468" s="170"/>
      <c r="AR468" s="170"/>
      <c r="AS468" s="185"/>
      <c r="AT468" s="185"/>
      <c r="AU468" s="185"/>
      <c r="AV468" s="185"/>
      <c r="AW468" s="184"/>
      <c r="AX468" s="184"/>
      <c r="AY468" s="184"/>
      <c r="AZ468" s="184"/>
      <c r="BA468" s="184"/>
      <c r="BB468" s="184"/>
      <c r="BC468" s="184"/>
      <c r="BD468" s="184"/>
      <c r="BE468" s="184"/>
      <c r="BF468" s="184"/>
      <c r="BG468" s="184"/>
      <c r="BH468" s="184"/>
      <c r="BI468" s="184"/>
      <c r="BJ468" s="184"/>
      <c r="BK468" s="184"/>
      <c r="BL468" s="184"/>
      <c r="BM468" s="184"/>
      <c r="BN468" s="184"/>
      <c r="BO468" s="184"/>
      <c r="BP468" s="184"/>
      <c r="BQ468" s="184"/>
      <c r="BR468" s="184"/>
      <c r="BS468" s="184"/>
      <c r="BT468" s="184"/>
      <c r="BU468" s="185"/>
      <c r="BV468" s="185"/>
      <c r="BW468" s="185"/>
      <c r="BX468" s="185"/>
      <c r="BY468" s="184"/>
      <c r="BZ468" s="184"/>
      <c r="CA468" s="184"/>
      <c r="CB468" s="186"/>
      <c r="CC468" s="187">
        <f t="shared" si="23"/>
        <v>0</v>
      </c>
      <c r="CD468" s="188"/>
      <c r="CE468" s="188"/>
      <c r="CF468" s="189"/>
      <c r="CG468" s="14"/>
      <c r="CH468" s="166">
        <f t="shared" si="24"/>
        <v>0</v>
      </c>
      <c r="CI468" s="167"/>
      <c r="CJ468" s="167"/>
      <c r="CK468" s="167"/>
      <c r="CL468" s="14"/>
      <c r="CM468" s="190"/>
      <c r="CN468" s="191"/>
      <c r="CO468" s="191"/>
      <c r="CP468" s="191"/>
      <c r="CQ468" s="191"/>
      <c r="CR468" s="192"/>
    </row>
    <row r="469" spans="1:96" s="7" customFormat="1" ht="12.75" customHeight="1">
      <c r="A469" s="193"/>
      <c r="B469" s="185"/>
      <c r="C469" s="185"/>
      <c r="D469" s="185"/>
      <c r="E469" s="194"/>
      <c r="F469" s="194"/>
      <c r="G469" s="194"/>
      <c r="H469" s="194"/>
      <c r="I469" s="194"/>
      <c r="J469" s="194"/>
      <c r="K469" s="194"/>
      <c r="L469" s="194"/>
      <c r="M469" s="194"/>
      <c r="N469" s="194"/>
      <c r="O469" s="194"/>
      <c r="P469" s="195"/>
      <c r="Q469" s="196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8"/>
      <c r="AD469" s="198"/>
      <c r="AE469" s="198"/>
      <c r="AF469" s="199"/>
      <c r="AG469" s="200"/>
      <c r="AH469" s="201"/>
      <c r="AI469" s="201"/>
      <c r="AJ469" s="201"/>
      <c r="AK469" s="201"/>
      <c r="AL469" s="201"/>
      <c r="AM469" s="201"/>
      <c r="AN469" s="201"/>
      <c r="AO469" s="170">
        <f t="shared" si="22"/>
        <v>0</v>
      </c>
      <c r="AP469" s="170"/>
      <c r="AQ469" s="170"/>
      <c r="AR469" s="170"/>
      <c r="AS469" s="185"/>
      <c r="AT469" s="185"/>
      <c r="AU469" s="185"/>
      <c r="AV469" s="185"/>
      <c r="AW469" s="184"/>
      <c r="AX469" s="184"/>
      <c r="AY469" s="184"/>
      <c r="AZ469" s="184"/>
      <c r="BA469" s="184"/>
      <c r="BB469" s="184"/>
      <c r="BC469" s="184"/>
      <c r="BD469" s="184"/>
      <c r="BE469" s="184"/>
      <c r="BF469" s="184"/>
      <c r="BG469" s="184"/>
      <c r="BH469" s="184"/>
      <c r="BI469" s="184"/>
      <c r="BJ469" s="184"/>
      <c r="BK469" s="184"/>
      <c r="BL469" s="184"/>
      <c r="BM469" s="184"/>
      <c r="BN469" s="184"/>
      <c r="BO469" s="184"/>
      <c r="BP469" s="184"/>
      <c r="BQ469" s="184"/>
      <c r="BR469" s="184"/>
      <c r="BS469" s="184"/>
      <c r="BT469" s="184"/>
      <c r="BU469" s="185"/>
      <c r="BV469" s="185"/>
      <c r="BW469" s="185"/>
      <c r="BX469" s="185"/>
      <c r="BY469" s="184"/>
      <c r="BZ469" s="184"/>
      <c r="CA469" s="184"/>
      <c r="CB469" s="186"/>
      <c r="CC469" s="187">
        <f t="shared" si="23"/>
        <v>0</v>
      </c>
      <c r="CD469" s="188"/>
      <c r="CE469" s="188"/>
      <c r="CF469" s="189"/>
      <c r="CG469" s="14"/>
      <c r="CH469" s="166">
        <f t="shared" si="24"/>
        <v>0</v>
      </c>
      <c r="CI469" s="167"/>
      <c r="CJ469" s="167"/>
      <c r="CK469" s="167"/>
      <c r="CL469" s="14"/>
      <c r="CM469" s="190"/>
      <c r="CN469" s="191"/>
      <c r="CO469" s="191"/>
      <c r="CP469" s="191"/>
      <c r="CQ469" s="191"/>
      <c r="CR469" s="192"/>
    </row>
    <row r="470" spans="1:96" s="7" customFormat="1" ht="12.75" customHeight="1">
      <c r="A470" s="193"/>
      <c r="B470" s="185"/>
      <c r="C470" s="185"/>
      <c r="D470" s="185"/>
      <c r="E470" s="194"/>
      <c r="F470" s="194"/>
      <c r="G470" s="194"/>
      <c r="H470" s="194"/>
      <c r="I470" s="194"/>
      <c r="J470" s="194"/>
      <c r="K470" s="194"/>
      <c r="L470" s="194"/>
      <c r="M470" s="194"/>
      <c r="N470" s="194"/>
      <c r="O470" s="194"/>
      <c r="P470" s="195"/>
      <c r="Q470" s="196"/>
      <c r="R470" s="197"/>
      <c r="S470" s="197"/>
      <c r="T470" s="197"/>
      <c r="U470" s="197"/>
      <c r="V470" s="197"/>
      <c r="W470" s="197"/>
      <c r="X470" s="197"/>
      <c r="Y470" s="197"/>
      <c r="Z470" s="197"/>
      <c r="AA470" s="197"/>
      <c r="AB470" s="197"/>
      <c r="AC470" s="198"/>
      <c r="AD470" s="198"/>
      <c r="AE470" s="198"/>
      <c r="AF470" s="199"/>
      <c r="AG470" s="200"/>
      <c r="AH470" s="201"/>
      <c r="AI470" s="201"/>
      <c r="AJ470" s="201"/>
      <c r="AK470" s="201"/>
      <c r="AL470" s="201"/>
      <c r="AM470" s="201"/>
      <c r="AN470" s="201"/>
      <c r="AO470" s="170">
        <f t="shared" si="22"/>
        <v>0</v>
      </c>
      <c r="AP470" s="170"/>
      <c r="AQ470" s="170"/>
      <c r="AR470" s="170"/>
      <c r="AS470" s="185"/>
      <c r="AT470" s="185"/>
      <c r="AU470" s="185"/>
      <c r="AV470" s="185"/>
      <c r="AW470" s="184"/>
      <c r="AX470" s="184"/>
      <c r="AY470" s="184"/>
      <c r="AZ470" s="184"/>
      <c r="BA470" s="184"/>
      <c r="BB470" s="184"/>
      <c r="BC470" s="184"/>
      <c r="BD470" s="184"/>
      <c r="BE470" s="184"/>
      <c r="BF470" s="184"/>
      <c r="BG470" s="184"/>
      <c r="BH470" s="184"/>
      <c r="BI470" s="184"/>
      <c r="BJ470" s="184"/>
      <c r="BK470" s="184"/>
      <c r="BL470" s="184"/>
      <c r="BM470" s="184"/>
      <c r="BN470" s="184"/>
      <c r="BO470" s="184"/>
      <c r="BP470" s="184"/>
      <c r="BQ470" s="184"/>
      <c r="BR470" s="184"/>
      <c r="BS470" s="184"/>
      <c r="BT470" s="184"/>
      <c r="BU470" s="185"/>
      <c r="BV470" s="185"/>
      <c r="BW470" s="185"/>
      <c r="BX470" s="185"/>
      <c r="BY470" s="184"/>
      <c r="BZ470" s="184"/>
      <c r="CA470" s="184"/>
      <c r="CB470" s="186"/>
      <c r="CC470" s="187">
        <f t="shared" si="23"/>
        <v>0</v>
      </c>
      <c r="CD470" s="188"/>
      <c r="CE470" s="188"/>
      <c r="CF470" s="189"/>
      <c r="CG470" s="14"/>
      <c r="CH470" s="166">
        <f t="shared" si="24"/>
        <v>0</v>
      </c>
      <c r="CI470" s="167"/>
      <c r="CJ470" s="167"/>
      <c r="CK470" s="167"/>
      <c r="CL470" s="14"/>
      <c r="CM470" s="190"/>
      <c r="CN470" s="191"/>
      <c r="CO470" s="191"/>
      <c r="CP470" s="191"/>
      <c r="CQ470" s="191"/>
      <c r="CR470" s="192"/>
    </row>
    <row r="471" spans="1:96" s="7" customFormat="1" ht="12.75" customHeight="1">
      <c r="A471" s="193"/>
      <c r="B471" s="185"/>
      <c r="C471" s="185"/>
      <c r="D471" s="185"/>
      <c r="E471" s="194"/>
      <c r="F471" s="194"/>
      <c r="G471" s="194"/>
      <c r="H471" s="194"/>
      <c r="I471" s="194"/>
      <c r="J471" s="194"/>
      <c r="K471" s="194"/>
      <c r="L471" s="194"/>
      <c r="M471" s="194"/>
      <c r="N471" s="194"/>
      <c r="O471" s="194"/>
      <c r="P471" s="195"/>
      <c r="Q471" s="196"/>
      <c r="R471" s="197"/>
      <c r="S471" s="197"/>
      <c r="T471" s="197"/>
      <c r="U471" s="197"/>
      <c r="V471" s="197"/>
      <c r="W471" s="197"/>
      <c r="X471" s="197"/>
      <c r="Y471" s="197"/>
      <c r="Z471" s="197"/>
      <c r="AA471" s="197"/>
      <c r="AB471" s="197"/>
      <c r="AC471" s="198"/>
      <c r="AD471" s="198"/>
      <c r="AE471" s="198"/>
      <c r="AF471" s="199"/>
      <c r="AG471" s="200"/>
      <c r="AH471" s="201"/>
      <c r="AI471" s="201"/>
      <c r="AJ471" s="201"/>
      <c r="AK471" s="201"/>
      <c r="AL471" s="201"/>
      <c r="AM471" s="201"/>
      <c r="AN471" s="201"/>
      <c r="AO471" s="170">
        <f t="shared" si="22"/>
        <v>0</v>
      </c>
      <c r="AP471" s="170"/>
      <c r="AQ471" s="170"/>
      <c r="AR471" s="170"/>
      <c r="AS471" s="185"/>
      <c r="AT471" s="185"/>
      <c r="AU471" s="185"/>
      <c r="AV471" s="185"/>
      <c r="AW471" s="184"/>
      <c r="AX471" s="184"/>
      <c r="AY471" s="184"/>
      <c r="AZ471" s="184"/>
      <c r="BA471" s="184"/>
      <c r="BB471" s="184"/>
      <c r="BC471" s="184"/>
      <c r="BD471" s="184"/>
      <c r="BE471" s="184"/>
      <c r="BF471" s="184"/>
      <c r="BG471" s="184"/>
      <c r="BH471" s="184"/>
      <c r="BI471" s="184"/>
      <c r="BJ471" s="184"/>
      <c r="BK471" s="184"/>
      <c r="BL471" s="184"/>
      <c r="BM471" s="184"/>
      <c r="BN471" s="184"/>
      <c r="BO471" s="184"/>
      <c r="BP471" s="184"/>
      <c r="BQ471" s="184"/>
      <c r="BR471" s="184"/>
      <c r="BS471" s="184"/>
      <c r="BT471" s="184"/>
      <c r="BU471" s="185"/>
      <c r="BV471" s="185"/>
      <c r="BW471" s="185"/>
      <c r="BX471" s="185"/>
      <c r="BY471" s="184"/>
      <c r="BZ471" s="184"/>
      <c r="CA471" s="184"/>
      <c r="CB471" s="186"/>
      <c r="CC471" s="187">
        <f t="shared" si="23"/>
        <v>0</v>
      </c>
      <c r="CD471" s="188"/>
      <c r="CE471" s="188"/>
      <c r="CF471" s="189"/>
      <c r="CG471" s="14"/>
      <c r="CH471" s="166">
        <f t="shared" si="24"/>
        <v>0</v>
      </c>
      <c r="CI471" s="167"/>
      <c r="CJ471" s="167"/>
      <c r="CK471" s="167"/>
      <c r="CL471" s="14"/>
      <c r="CM471" s="190"/>
      <c r="CN471" s="191"/>
      <c r="CO471" s="191"/>
      <c r="CP471" s="191"/>
      <c r="CQ471" s="191"/>
      <c r="CR471" s="192"/>
    </row>
    <row r="472" spans="1:96" s="7" customFormat="1" ht="12.75" customHeight="1">
      <c r="A472" s="193"/>
      <c r="B472" s="185"/>
      <c r="C472" s="185"/>
      <c r="D472" s="185"/>
      <c r="E472" s="194"/>
      <c r="F472" s="194"/>
      <c r="G472" s="194"/>
      <c r="H472" s="194"/>
      <c r="I472" s="194"/>
      <c r="J472" s="194"/>
      <c r="K472" s="194"/>
      <c r="L472" s="194"/>
      <c r="M472" s="194"/>
      <c r="N472" s="194"/>
      <c r="O472" s="194"/>
      <c r="P472" s="195"/>
      <c r="Q472" s="196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8"/>
      <c r="AD472" s="198"/>
      <c r="AE472" s="198"/>
      <c r="AF472" s="199"/>
      <c r="AG472" s="200"/>
      <c r="AH472" s="201"/>
      <c r="AI472" s="201"/>
      <c r="AJ472" s="201"/>
      <c r="AK472" s="201"/>
      <c r="AL472" s="201"/>
      <c r="AM472" s="201"/>
      <c r="AN472" s="201"/>
      <c r="AO472" s="170">
        <f t="shared" si="22"/>
        <v>0</v>
      </c>
      <c r="AP472" s="170"/>
      <c r="AQ472" s="170"/>
      <c r="AR472" s="170"/>
      <c r="AS472" s="185"/>
      <c r="AT472" s="185"/>
      <c r="AU472" s="185"/>
      <c r="AV472" s="185"/>
      <c r="AW472" s="184"/>
      <c r="AX472" s="184"/>
      <c r="AY472" s="184"/>
      <c r="AZ472" s="184"/>
      <c r="BA472" s="184"/>
      <c r="BB472" s="184"/>
      <c r="BC472" s="184"/>
      <c r="BD472" s="184"/>
      <c r="BE472" s="184"/>
      <c r="BF472" s="184"/>
      <c r="BG472" s="184"/>
      <c r="BH472" s="184"/>
      <c r="BI472" s="184"/>
      <c r="BJ472" s="184"/>
      <c r="BK472" s="184"/>
      <c r="BL472" s="184"/>
      <c r="BM472" s="184"/>
      <c r="BN472" s="184"/>
      <c r="BO472" s="184"/>
      <c r="BP472" s="184"/>
      <c r="BQ472" s="184"/>
      <c r="BR472" s="184"/>
      <c r="BS472" s="184"/>
      <c r="BT472" s="184"/>
      <c r="BU472" s="185"/>
      <c r="BV472" s="185"/>
      <c r="BW472" s="185"/>
      <c r="BX472" s="185"/>
      <c r="BY472" s="184"/>
      <c r="BZ472" s="184"/>
      <c r="CA472" s="184"/>
      <c r="CB472" s="186"/>
      <c r="CC472" s="187">
        <f t="shared" si="23"/>
        <v>0</v>
      </c>
      <c r="CD472" s="188"/>
      <c r="CE472" s="188"/>
      <c r="CF472" s="189"/>
      <c r="CG472" s="14"/>
      <c r="CH472" s="166">
        <f t="shared" si="24"/>
        <v>0</v>
      </c>
      <c r="CI472" s="167"/>
      <c r="CJ472" s="167"/>
      <c r="CK472" s="167"/>
      <c r="CL472" s="14"/>
      <c r="CM472" s="190"/>
      <c r="CN472" s="191"/>
      <c r="CO472" s="191"/>
      <c r="CP472" s="191"/>
      <c r="CQ472" s="191"/>
      <c r="CR472" s="192"/>
    </row>
    <row r="473" spans="1:96" s="7" customFormat="1" ht="12.75" customHeight="1">
      <c r="A473" s="193"/>
      <c r="B473" s="185"/>
      <c r="C473" s="185"/>
      <c r="D473" s="185"/>
      <c r="E473" s="194"/>
      <c r="F473" s="194"/>
      <c r="G473" s="194"/>
      <c r="H473" s="194"/>
      <c r="I473" s="194"/>
      <c r="J473" s="194"/>
      <c r="K473" s="194"/>
      <c r="L473" s="194"/>
      <c r="M473" s="194"/>
      <c r="N473" s="194"/>
      <c r="O473" s="194"/>
      <c r="P473" s="195"/>
      <c r="Q473" s="196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8"/>
      <c r="AD473" s="198"/>
      <c r="AE473" s="198"/>
      <c r="AF473" s="199"/>
      <c r="AG473" s="200"/>
      <c r="AH473" s="201"/>
      <c r="AI473" s="201"/>
      <c r="AJ473" s="201"/>
      <c r="AK473" s="201"/>
      <c r="AL473" s="201"/>
      <c r="AM473" s="201"/>
      <c r="AN473" s="201"/>
      <c r="AO473" s="170">
        <f t="shared" si="22"/>
        <v>0</v>
      </c>
      <c r="AP473" s="170"/>
      <c r="AQ473" s="170"/>
      <c r="AR473" s="170"/>
      <c r="AS473" s="185"/>
      <c r="AT473" s="185"/>
      <c r="AU473" s="185"/>
      <c r="AV473" s="185"/>
      <c r="AW473" s="184"/>
      <c r="AX473" s="184"/>
      <c r="AY473" s="184"/>
      <c r="AZ473" s="184"/>
      <c r="BA473" s="184"/>
      <c r="BB473" s="184"/>
      <c r="BC473" s="184"/>
      <c r="BD473" s="184"/>
      <c r="BE473" s="184"/>
      <c r="BF473" s="184"/>
      <c r="BG473" s="184"/>
      <c r="BH473" s="184"/>
      <c r="BI473" s="184"/>
      <c r="BJ473" s="184"/>
      <c r="BK473" s="184"/>
      <c r="BL473" s="184"/>
      <c r="BM473" s="184"/>
      <c r="BN473" s="184"/>
      <c r="BO473" s="184"/>
      <c r="BP473" s="184"/>
      <c r="BQ473" s="184"/>
      <c r="BR473" s="184"/>
      <c r="BS473" s="184"/>
      <c r="BT473" s="184"/>
      <c r="BU473" s="185"/>
      <c r="BV473" s="185"/>
      <c r="BW473" s="185"/>
      <c r="BX473" s="185"/>
      <c r="BY473" s="184"/>
      <c r="BZ473" s="184"/>
      <c r="CA473" s="184"/>
      <c r="CB473" s="186"/>
      <c r="CC473" s="187">
        <f t="shared" si="23"/>
        <v>0</v>
      </c>
      <c r="CD473" s="188"/>
      <c r="CE473" s="188"/>
      <c r="CF473" s="189"/>
      <c r="CG473" s="14"/>
      <c r="CH473" s="166">
        <f t="shared" si="24"/>
        <v>0</v>
      </c>
      <c r="CI473" s="167"/>
      <c r="CJ473" s="167"/>
      <c r="CK473" s="167"/>
      <c r="CL473" s="14"/>
      <c r="CM473" s="190"/>
      <c r="CN473" s="191"/>
      <c r="CO473" s="191"/>
      <c r="CP473" s="191"/>
      <c r="CQ473" s="191"/>
      <c r="CR473" s="192"/>
    </row>
    <row r="474" spans="1:96" s="7" customFormat="1" ht="12.75" customHeight="1">
      <c r="A474" s="193"/>
      <c r="B474" s="185"/>
      <c r="C474" s="185"/>
      <c r="D474" s="185"/>
      <c r="E474" s="194"/>
      <c r="F474" s="194"/>
      <c r="G474" s="194"/>
      <c r="H474" s="194"/>
      <c r="I474" s="194"/>
      <c r="J474" s="194"/>
      <c r="K474" s="194"/>
      <c r="L474" s="194"/>
      <c r="M474" s="194"/>
      <c r="N474" s="194"/>
      <c r="O474" s="194"/>
      <c r="P474" s="195"/>
      <c r="Q474" s="196"/>
      <c r="R474" s="197"/>
      <c r="S474" s="197"/>
      <c r="T474" s="197"/>
      <c r="U474" s="197"/>
      <c r="V474" s="197"/>
      <c r="W474" s="197"/>
      <c r="X474" s="197"/>
      <c r="Y474" s="197"/>
      <c r="Z474" s="197"/>
      <c r="AA474" s="197"/>
      <c r="AB474" s="197"/>
      <c r="AC474" s="198"/>
      <c r="AD474" s="198"/>
      <c r="AE474" s="198"/>
      <c r="AF474" s="199"/>
      <c r="AG474" s="200"/>
      <c r="AH474" s="201"/>
      <c r="AI474" s="201"/>
      <c r="AJ474" s="201"/>
      <c r="AK474" s="201"/>
      <c r="AL474" s="201"/>
      <c r="AM474" s="201"/>
      <c r="AN474" s="201"/>
      <c r="AO474" s="170">
        <f t="shared" si="22"/>
        <v>0</v>
      </c>
      <c r="AP474" s="170"/>
      <c r="AQ474" s="170"/>
      <c r="AR474" s="170"/>
      <c r="AS474" s="185"/>
      <c r="AT474" s="185"/>
      <c r="AU474" s="185"/>
      <c r="AV474" s="185"/>
      <c r="AW474" s="184"/>
      <c r="AX474" s="184"/>
      <c r="AY474" s="184"/>
      <c r="AZ474" s="184"/>
      <c r="BA474" s="184"/>
      <c r="BB474" s="184"/>
      <c r="BC474" s="184"/>
      <c r="BD474" s="184"/>
      <c r="BE474" s="184"/>
      <c r="BF474" s="184"/>
      <c r="BG474" s="184"/>
      <c r="BH474" s="184"/>
      <c r="BI474" s="184"/>
      <c r="BJ474" s="184"/>
      <c r="BK474" s="184"/>
      <c r="BL474" s="184"/>
      <c r="BM474" s="184"/>
      <c r="BN474" s="184"/>
      <c r="BO474" s="184"/>
      <c r="BP474" s="184"/>
      <c r="BQ474" s="184"/>
      <c r="BR474" s="184"/>
      <c r="BS474" s="184"/>
      <c r="BT474" s="184"/>
      <c r="BU474" s="185"/>
      <c r="BV474" s="185"/>
      <c r="BW474" s="185"/>
      <c r="BX474" s="185"/>
      <c r="BY474" s="184"/>
      <c r="BZ474" s="184"/>
      <c r="CA474" s="184"/>
      <c r="CB474" s="186"/>
      <c r="CC474" s="187">
        <f t="shared" si="23"/>
        <v>0</v>
      </c>
      <c r="CD474" s="188"/>
      <c r="CE474" s="188"/>
      <c r="CF474" s="189"/>
      <c r="CG474" s="14"/>
      <c r="CH474" s="166">
        <f t="shared" si="24"/>
        <v>0</v>
      </c>
      <c r="CI474" s="167"/>
      <c r="CJ474" s="167"/>
      <c r="CK474" s="167"/>
      <c r="CL474" s="14"/>
      <c r="CM474" s="190"/>
      <c r="CN474" s="191"/>
      <c r="CO474" s="191"/>
      <c r="CP474" s="191"/>
      <c r="CQ474" s="191"/>
      <c r="CR474" s="192"/>
    </row>
    <row r="475" spans="1:96" s="7" customFormat="1" ht="12.75" customHeight="1">
      <c r="A475" s="193"/>
      <c r="B475" s="185"/>
      <c r="C475" s="185"/>
      <c r="D475" s="185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5"/>
      <c r="Q475" s="196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8"/>
      <c r="AD475" s="198"/>
      <c r="AE475" s="198"/>
      <c r="AF475" s="199"/>
      <c r="AG475" s="200"/>
      <c r="AH475" s="201"/>
      <c r="AI475" s="201"/>
      <c r="AJ475" s="201"/>
      <c r="AK475" s="201"/>
      <c r="AL475" s="201"/>
      <c r="AM475" s="201"/>
      <c r="AN475" s="201"/>
      <c r="AO475" s="170">
        <f t="shared" si="22"/>
        <v>0</v>
      </c>
      <c r="AP475" s="170"/>
      <c r="AQ475" s="170"/>
      <c r="AR475" s="170"/>
      <c r="AS475" s="185"/>
      <c r="AT475" s="185"/>
      <c r="AU475" s="185"/>
      <c r="AV475" s="185"/>
      <c r="AW475" s="184"/>
      <c r="AX475" s="184"/>
      <c r="AY475" s="184"/>
      <c r="AZ475" s="184"/>
      <c r="BA475" s="184"/>
      <c r="BB475" s="184"/>
      <c r="BC475" s="184"/>
      <c r="BD475" s="184"/>
      <c r="BE475" s="184"/>
      <c r="BF475" s="184"/>
      <c r="BG475" s="184"/>
      <c r="BH475" s="184"/>
      <c r="BI475" s="184"/>
      <c r="BJ475" s="184"/>
      <c r="BK475" s="184"/>
      <c r="BL475" s="184"/>
      <c r="BM475" s="184"/>
      <c r="BN475" s="184"/>
      <c r="BO475" s="184"/>
      <c r="BP475" s="184"/>
      <c r="BQ475" s="184"/>
      <c r="BR475" s="184"/>
      <c r="BS475" s="184"/>
      <c r="BT475" s="184"/>
      <c r="BU475" s="185"/>
      <c r="BV475" s="185"/>
      <c r="BW475" s="185"/>
      <c r="BX475" s="185"/>
      <c r="BY475" s="184"/>
      <c r="BZ475" s="184"/>
      <c r="CA475" s="184"/>
      <c r="CB475" s="186"/>
      <c r="CC475" s="187">
        <f t="shared" si="23"/>
        <v>0</v>
      </c>
      <c r="CD475" s="188"/>
      <c r="CE475" s="188"/>
      <c r="CF475" s="189"/>
      <c r="CG475" s="14"/>
      <c r="CH475" s="166">
        <f t="shared" si="24"/>
        <v>0</v>
      </c>
      <c r="CI475" s="167"/>
      <c r="CJ475" s="167"/>
      <c r="CK475" s="167"/>
      <c r="CL475" s="14"/>
      <c r="CM475" s="190"/>
      <c r="CN475" s="191"/>
      <c r="CO475" s="191"/>
      <c r="CP475" s="191"/>
      <c r="CQ475" s="191"/>
      <c r="CR475" s="192"/>
    </row>
    <row r="476" spans="1:96" s="7" customFormat="1" ht="12.75" customHeight="1">
      <c r="A476" s="193"/>
      <c r="B476" s="185"/>
      <c r="C476" s="185"/>
      <c r="D476" s="185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5"/>
      <c r="Q476" s="196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8"/>
      <c r="AD476" s="198"/>
      <c r="AE476" s="198"/>
      <c r="AF476" s="199"/>
      <c r="AG476" s="200"/>
      <c r="AH476" s="201"/>
      <c r="AI476" s="201"/>
      <c r="AJ476" s="201"/>
      <c r="AK476" s="201"/>
      <c r="AL476" s="201"/>
      <c r="AM476" s="201"/>
      <c r="AN476" s="201"/>
      <c r="AO476" s="170">
        <f t="shared" si="22"/>
        <v>0</v>
      </c>
      <c r="AP476" s="170"/>
      <c r="AQ476" s="170"/>
      <c r="AR476" s="170"/>
      <c r="AS476" s="185"/>
      <c r="AT476" s="185"/>
      <c r="AU476" s="185"/>
      <c r="AV476" s="185"/>
      <c r="AW476" s="184"/>
      <c r="AX476" s="184"/>
      <c r="AY476" s="184"/>
      <c r="AZ476" s="184"/>
      <c r="BA476" s="184"/>
      <c r="BB476" s="184"/>
      <c r="BC476" s="184"/>
      <c r="BD476" s="184"/>
      <c r="BE476" s="184"/>
      <c r="BF476" s="184"/>
      <c r="BG476" s="184"/>
      <c r="BH476" s="184"/>
      <c r="BI476" s="184"/>
      <c r="BJ476" s="184"/>
      <c r="BK476" s="184"/>
      <c r="BL476" s="184"/>
      <c r="BM476" s="184"/>
      <c r="BN476" s="184"/>
      <c r="BO476" s="184"/>
      <c r="BP476" s="184"/>
      <c r="BQ476" s="184"/>
      <c r="BR476" s="184"/>
      <c r="BS476" s="184"/>
      <c r="BT476" s="184"/>
      <c r="BU476" s="185"/>
      <c r="BV476" s="185"/>
      <c r="BW476" s="185"/>
      <c r="BX476" s="185"/>
      <c r="BY476" s="184"/>
      <c r="BZ476" s="184"/>
      <c r="CA476" s="184"/>
      <c r="CB476" s="186"/>
      <c r="CC476" s="187">
        <f t="shared" si="23"/>
        <v>0</v>
      </c>
      <c r="CD476" s="188"/>
      <c r="CE476" s="188"/>
      <c r="CF476" s="189"/>
      <c r="CG476" s="14"/>
      <c r="CH476" s="166">
        <f t="shared" si="24"/>
        <v>0</v>
      </c>
      <c r="CI476" s="167"/>
      <c r="CJ476" s="167"/>
      <c r="CK476" s="167"/>
      <c r="CL476" s="14"/>
      <c r="CM476" s="190"/>
      <c r="CN476" s="191"/>
      <c r="CO476" s="191"/>
      <c r="CP476" s="191"/>
      <c r="CQ476" s="191"/>
      <c r="CR476" s="192"/>
    </row>
    <row r="477" spans="1:96" s="7" customFormat="1" ht="12.75" customHeight="1">
      <c r="A477" s="193"/>
      <c r="B477" s="185"/>
      <c r="C477" s="185"/>
      <c r="D477" s="185"/>
      <c r="E477" s="194"/>
      <c r="F477" s="194"/>
      <c r="G477" s="194"/>
      <c r="H477" s="194"/>
      <c r="I477" s="194"/>
      <c r="J477" s="194"/>
      <c r="K477" s="194"/>
      <c r="L477" s="194"/>
      <c r="M477" s="194"/>
      <c r="N477" s="194"/>
      <c r="O477" s="194"/>
      <c r="P477" s="195"/>
      <c r="Q477" s="196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8"/>
      <c r="AD477" s="198"/>
      <c r="AE477" s="198"/>
      <c r="AF477" s="199"/>
      <c r="AG477" s="200"/>
      <c r="AH477" s="201"/>
      <c r="AI477" s="201"/>
      <c r="AJ477" s="201"/>
      <c r="AK477" s="201"/>
      <c r="AL477" s="201"/>
      <c r="AM477" s="201"/>
      <c r="AN477" s="201"/>
      <c r="AO477" s="170">
        <f t="shared" si="22"/>
        <v>0</v>
      </c>
      <c r="AP477" s="170"/>
      <c r="AQ477" s="170"/>
      <c r="AR477" s="170"/>
      <c r="AS477" s="185"/>
      <c r="AT477" s="185"/>
      <c r="AU477" s="185"/>
      <c r="AV477" s="185"/>
      <c r="AW477" s="184"/>
      <c r="AX477" s="184"/>
      <c r="AY477" s="184"/>
      <c r="AZ477" s="184"/>
      <c r="BA477" s="184"/>
      <c r="BB477" s="184"/>
      <c r="BC477" s="184"/>
      <c r="BD477" s="184"/>
      <c r="BE477" s="184"/>
      <c r="BF477" s="184"/>
      <c r="BG477" s="184"/>
      <c r="BH477" s="184"/>
      <c r="BI477" s="184"/>
      <c r="BJ477" s="184"/>
      <c r="BK477" s="184"/>
      <c r="BL477" s="184"/>
      <c r="BM477" s="184"/>
      <c r="BN477" s="184"/>
      <c r="BO477" s="184"/>
      <c r="BP477" s="184"/>
      <c r="BQ477" s="184"/>
      <c r="BR477" s="184"/>
      <c r="BS477" s="184"/>
      <c r="BT477" s="184"/>
      <c r="BU477" s="185"/>
      <c r="BV477" s="185"/>
      <c r="BW477" s="185"/>
      <c r="BX477" s="185"/>
      <c r="BY477" s="184"/>
      <c r="BZ477" s="184"/>
      <c r="CA477" s="184"/>
      <c r="CB477" s="186"/>
      <c r="CC477" s="187">
        <f t="shared" si="23"/>
        <v>0</v>
      </c>
      <c r="CD477" s="188"/>
      <c r="CE477" s="188"/>
      <c r="CF477" s="189"/>
      <c r="CG477" s="14"/>
      <c r="CH477" s="166">
        <f t="shared" si="24"/>
        <v>0</v>
      </c>
      <c r="CI477" s="167"/>
      <c r="CJ477" s="167"/>
      <c r="CK477" s="167"/>
      <c r="CL477" s="14"/>
      <c r="CM477" s="190"/>
      <c r="CN477" s="191"/>
      <c r="CO477" s="191"/>
      <c r="CP477" s="191"/>
      <c r="CQ477" s="191"/>
      <c r="CR477" s="192"/>
    </row>
    <row r="478" spans="1:96" s="7" customFormat="1" ht="12.75" customHeight="1">
      <c r="A478" s="193"/>
      <c r="B478" s="185"/>
      <c r="C478" s="185"/>
      <c r="D478" s="185"/>
      <c r="E478" s="194"/>
      <c r="F478" s="194"/>
      <c r="G478" s="194"/>
      <c r="H478" s="194"/>
      <c r="I478" s="194"/>
      <c r="J478" s="194"/>
      <c r="K478" s="194"/>
      <c r="L478" s="194"/>
      <c r="M478" s="194"/>
      <c r="N478" s="194"/>
      <c r="O478" s="194"/>
      <c r="P478" s="195"/>
      <c r="Q478" s="196"/>
      <c r="R478" s="197"/>
      <c r="S478" s="197"/>
      <c r="T478" s="197"/>
      <c r="U478" s="197"/>
      <c r="V478" s="197"/>
      <c r="W478" s="197"/>
      <c r="X478" s="197"/>
      <c r="Y478" s="197"/>
      <c r="Z478" s="197"/>
      <c r="AA478" s="197"/>
      <c r="AB478" s="197"/>
      <c r="AC478" s="198"/>
      <c r="AD478" s="198"/>
      <c r="AE478" s="198"/>
      <c r="AF478" s="199"/>
      <c r="AG478" s="200"/>
      <c r="AH478" s="201"/>
      <c r="AI478" s="201"/>
      <c r="AJ478" s="201"/>
      <c r="AK478" s="201"/>
      <c r="AL478" s="201"/>
      <c r="AM478" s="201"/>
      <c r="AN478" s="201"/>
      <c r="AO478" s="170">
        <f t="shared" si="22"/>
        <v>0</v>
      </c>
      <c r="AP478" s="170"/>
      <c r="AQ478" s="170"/>
      <c r="AR478" s="170"/>
      <c r="AS478" s="185"/>
      <c r="AT478" s="185"/>
      <c r="AU478" s="185"/>
      <c r="AV478" s="185"/>
      <c r="AW478" s="184"/>
      <c r="AX478" s="184"/>
      <c r="AY478" s="184"/>
      <c r="AZ478" s="184"/>
      <c r="BA478" s="184"/>
      <c r="BB478" s="184"/>
      <c r="BC478" s="184"/>
      <c r="BD478" s="184"/>
      <c r="BE478" s="184"/>
      <c r="BF478" s="184"/>
      <c r="BG478" s="184"/>
      <c r="BH478" s="184"/>
      <c r="BI478" s="184"/>
      <c r="BJ478" s="184"/>
      <c r="BK478" s="184"/>
      <c r="BL478" s="184"/>
      <c r="BM478" s="184"/>
      <c r="BN478" s="184"/>
      <c r="BO478" s="184"/>
      <c r="BP478" s="184"/>
      <c r="BQ478" s="184"/>
      <c r="BR478" s="184"/>
      <c r="BS478" s="184"/>
      <c r="BT478" s="184"/>
      <c r="BU478" s="185"/>
      <c r="BV478" s="185"/>
      <c r="BW478" s="185"/>
      <c r="BX478" s="185"/>
      <c r="BY478" s="184"/>
      <c r="BZ478" s="184"/>
      <c r="CA478" s="184"/>
      <c r="CB478" s="186"/>
      <c r="CC478" s="187">
        <f t="shared" si="23"/>
        <v>0</v>
      </c>
      <c r="CD478" s="188"/>
      <c r="CE478" s="188"/>
      <c r="CF478" s="189"/>
      <c r="CG478" s="14"/>
      <c r="CH478" s="166">
        <f t="shared" si="24"/>
        <v>0</v>
      </c>
      <c r="CI478" s="167"/>
      <c r="CJ478" s="167"/>
      <c r="CK478" s="167"/>
      <c r="CL478" s="14"/>
      <c r="CM478" s="190"/>
      <c r="CN478" s="191"/>
      <c r="CO478" s="191"/>
      <c r="CP478" s="191"/>
      <c r="CQ478" s="191"/>
      <c r="CR478" s="192"/>
    </row>
    <row r="479" spans="1:96" s="7" customFormat="1" ht="12.75" customHeight="1">
      <c r="A479" s="193"/>
      <c r="B479" s="185"/>
      <c r="C479" s="185"/>
      <c r="D479" s="185"/>
      <c r="E479" s="194"/>
      <c r="F479" s="194"/>
      <c r="G479" s="194"/>
      <c r="H479" s="194"/>
      <c r="I479" s="194"/>
      <c r="J479" s="194"/>
      <c r="K479" s="194"/>
      <c r="L479" s="194"/>
      <c r="M479" s="194"/>
      <c r="N479" s="194"/>
      <c r="O479" s="194"/>
      <c r="P479" s="195"/>
      <c r="Q479" s="196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8"/>
      <c r="AD479" s="198"/>
      <c r="AE479" s="198"/>
      <c r="AF479" s="199"/>
      <c r="AG479" s="200"/>
      <c r="AH479" s="201"/>
      <c r="AI479" s="201"/>
      <c r="AJ479" s="201"/>
      <c r="AK479" s="201"/>
      <c r="AL479" s="201"/>
      <c r="AM479" s="201"/>
      <c r="AN479" s="201"/>
      <c r="AO479" s="170">
        <f t="shared" si="22"/>
        <v>0</v>
      </c>
      <c r="AP479" s="170"/>
      <c r="AQ479" s="170"/>
      <c r="AR479" s="170"/>
      <c r="AS479" s="185"/>
      <c r="AT479" s="185"/>
      <c r="AU479" s="185"/>
      <c r="AV479" s="185"/>
      <c r="AW479" s="184"/>
      <c r="AX479" s="184"/>
      <c r="AY479" s="184"/>
      <c r="AZ479" s="184"/>
      <c r="BA479" s="184"/>
      <c r="BB479" s="184"/>
      <c r="BC479" s="184"/>
      <c r="BD479" s="184"/>
      <c r="BE479" s="184"/>
      <c r="BF479" s="184"/>
      <c r="BG479" s="184"/>
      <c r="BH479" s="184"/>
      <c r="BI479" s="184"/>
      <c r="BJ479" s="184"/>
      <c r="BK479" s="184"/>
      <c r="BL479" s="184"/>
      <c r="BM479" s="184"/>
      <c r="BN479" s="184"/>
      <c r="BO479" s="184"/>
      <c r="BP479" s="184"/>
      <c r="BQ479" s="184"/>
      <c r="BR479" s="184"/>
      <c r="BS479" s="184"/>
      <c r="BT479" s="184"/>
      <c r="BU479" s="185"/>
      <c r="BV479" s="185"/>
      <c r="BW479" s="185"/>
      <c r="BX479" s="185"/>
      <c r="BY479" s="184"/>
      <c r="BZ479" s="184"/>
      <c r="CA479" s="184"/>
      <c r="CB479" s="186"/>
      <c r="CC479" s="187">
        <f t="shared" si="23"/>
        <v>0</v>
      </c>
      <c r="CD479" s="188"/>
      <c r="CE479" s="188"/>
      <c r="CF479" s="189"/>
      <c r="CG479" s="14"/>
      <c r="CH479" s="166">
        <f t="shared" si="24"/>
        <v>0</v>
      </c>
      <c r="CI479" s="167"/>
      <c r="CJ479" s="167"/>
      <c r="CK479" s="167"/>
      <c r="CL479" s="14"/>
      <c r="CM479" s="190"/>
      <c r="CN479" s="191"/>
      <c r="CO479" s="191"/>
      <c r="CP479" s="191"/>
      <c r="CQ479" s="191"/>
      <c r="CR479" s="192"/>
    </row>
    <row r="480" spans="1:96" s="7" customFormat="1" ht="12.75" customHeight="1">
      <c r="A480" s="193"/>
      <c r="B480" s="185"/>
      <c r="C480" s="185"/>
      <c r="D480" s="185"/>
      <c r="E480" s="194"/>
      <c r="F480" s="194"/>
      <c r="G480" s="194"/>
      <c r="H480" s="194"/>
      <c r="I480" s="194"/>
      <c r="J480" s="194"/>
      <c r="K480" s="194"/>
      <c r="L480" s="194"/>
      <c r="M480" s="194"/>
      <c r="N480" s="194"/>
      <c r="O480" s="194"/>
      <c r="P480" s="195"/>
      <c r="Q480" s="196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8"/>
      <c r="AD480" s="198"/>
      <c r="AE480" s="198"/>
      <c r="AF480" s="199"/>
      <c r="AG480" s="200"/>
      <c r="AH480" s="201"/>
      <c r="AI480" s="201"/>
      <c r="AJ480" s="201"/>
      <c r="AK480" s="201"/>
      <c r="AL480" s="201"/>
      <c r="AM480" s="201"/>
      <c r="AN480" s="201"/>
      <c r="AO480" s="170">
        <f t="shared" si="22"/>
        <v>0</v>
      </c>
      <c r="AP480" s="170"/>
      <c r="AQ480" s="170"/>
      <c r="AR480" s="170"/>
      <c r="AS480" s="185"/>
      <c r="AT480" s="185"/>
      <c r="AU480" s="185"/>
      <c r="AV480" s="185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4"/>
      <c r="BJ480" s="184"/>
      <c r="BK480" s="184"/>
      <c r="BL480" s="184"/>
      <c r="BM480" s="184"/>
      <c r="BN480" s="184"/>
      <c r="BO480" s="184"/>
      <c r="BP480" s="184"/>
      <c r="BQ480" s="184"/>
      <c r="BR480" s="184"/>
      <c r="BS480" s="184"/>
      <c r="BT480" s="184"/>
      <c r="BU480" s="185"/>
      <c r="BV480" s="185"/>
      <c r="BW480" s="185"/>
      <c r="BX480" s="185"/>
      <c r="BY480" s="184"/>
      <c r="BZ480" s="184"/>
      <c r="CA480" s="184"/>
      <c r="CB480" s="186"/>
      <c r="CC480" s="187">
        <f t="shared" si="23"/>
        <v>0</v>
      </c>
      <c r="CD480" s="188"/>
      <c r="CE480" s="188"/>
      <c r="CF480" s="189"/>
      <c r="CG480" s="14"/>
      <c r="CH480" s="166">
        <f t="shared" si="24"/>
        <v>0</v>
      </c>
      <c r="CI480" s="167"/>
      <c r="CJ480" s="167"/>
      <c r="CK480" s="167"/>
      <c r="CL480" s="14"/>
      <c r="CM480" s="190"/>
      <c r="CN480" s="191"/>
      <c r="CO480" s="191"/>
      <c r="CP480" s="191"/>
      <c r="CQ480" s="191"/>
      <c r="CR480" s="192"/>
    </row>
    <row r="481" spans="1:96" s="7" customFormat="1" ht="12.75" customHeight="1">
      <c r="A481" s="193"/>
      <c r="B481" s="185"/>
      <c r="C481" s="185"/>
      <c r="D481" s="185"/>
      <c r="E481" s="194"/>
      <c r="F481" s="194"/>
      <c r="G481" s="194"/>
      <c r="H481" s="194"/>
      <c r="I481" s="194"/>
      <c r="J481" s="194"/>
      <c r="K481" s="194"/>
      <c r="L481" s="194"/>
      <c r="M481" s="194"/>
      <c r="N481" s="194"/>
      <c r="O481" s="194"/>
      <c r="P481" s="195"/>
      <c r="Q481" s="196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8"/>
      <c r="AD481" s="198"/>
      <c r="AE481" s="198"/>
      <c r="AF481" s="199"/>
      <c r="AG481" s="200"/>
      <c r="AH481" s="201"/>
      <c r="AI481" s="201"/>
      <c r="AJ481" s="201"/>
      <c r="AK481" s="201"/>
      <c r="AL481" s="201"/>
      <c r="AM481" s="201"/>
      <c r="AN481" s="201"/>
      <c r="AO481" s="170">
        <f t="shared" si="22"/>
        <v>0</v>
      </c>
      <c r="AP481" s="170"/>
      <c r="AQ481" s="170"/>
      <c r="AR481" s="170"/>
      <c r="AS481" s="185"/>
      <c r="AT481" s="185"/>
      <c r="AU481" s="185"/>
      <c r="AV481" s="185"/>
      <c r="AW481" s="184"/>
      <c r="AX481" s="184"/>
      <c r="AY481" s="184"/>
      <c r="AZ481" s="184"/>
      <c r="BA481" s="184"/>
      <c r="BB481" s="184"/>
      <c r="BC481" s="184"/>
      <c r="BD481" s="184"/>
      <c r="BE481" s="184"/>
      <c r="BF481" s="184"/>
      <c r="BG481" s="184"/>
      <c r="BH481" s="184"/>
      <c r="BI481" s="184"/>
      <c r="BJ481" s="184"/>
      <c r="BK481" s="184"/>
      <c r="BL481" s="184"/>
      <c r="BM481" s="184"/>
      <c r="BN481" s="184"/>
      <c r="BO481" s="184"/>
      <c r="BP481" s="184"/>
      <c r="BQ481" s="184"/>
      <c r="BR481" s="184"/>
      <c r="BS481" s="184"/>
      <c r="BT481" s="184"/>
      <c r="BU481" s="185"/>
      <c r="BV481" s="185"/>
      <c r="BW481" s="185"/>
      <c r="BX481" s="185"/>
      <c r="BY481" s="184"/>
      <c r="BZ481" s="184"/>
      <c r="CA481" s="184"/>
      <c r="CB481" s="186"/>
      <c r="CC481" s="187">
        <f t="shared" si="23"/>
        <v>0</v>
      </c>
      <c r="CD481" s="188"/>
      <c r="CE481" s="188"/>
      <c r="CF481" s="189"/>
      <c r="CG481" s="14"/>
      <c r="CH481" s="166">
        <f t="shared" si="24"/>
        <v>0</v>
      </c>
      <c r="CI481" s="167"/>
      <c r="CJ481" s="167"/>
      <c r="CK481" s="167"/>
      <c r="CL481" s="14"/>
      <c r="CM481" s="190"/>
      <c r="CN481" s="191"/>
      <c r="CO481" s="191"/>
      <c r="CP481" s="191"/>
      <c r="CQ481" s="191"/>
      <c r="CR481" s="192"/>
    </row>
    <row r="482" spans="1:96" s="7" customFormat="1" ht="12.75" customHeight="1">
      <c r="A482" s="193"/>
      <c r="B482" s="185"/>
      <c r="C482" s="185"/>
      <c r="D482" s="185"/>
      <c r="E482" s="194"/>
      <c r="F482" s="194"/>
      <c r="G482" s="194"/>
      <c r="H482" s="194"/>
      <c r="I482" s="194"/>
      <c r="J482" s="194"/>
      <c r="K482" s="194"/>
      <c r="L482" s="194"/>
      <c r="M482" s="194"/>
      <c r="N482" s="194"/>
      <c r="O482" s="194"/>
      <c r="P482" s="195"/>
      <c r="Q482" s="196"/>
      <c r="R482" s="197"/>
      <c r="S482" s="197"/>
      <c r="T482" s="197"/>
      <c r="U482" s="197"/>
      <c r="V482" s="197"/>
      <c r="W482" s="197"/>
      <c r="X482" s="197"/>
      <c r="Y482" s="197"/>
      <c r="Z482" s="197"/>
      <c r="AA482" s="197"/>
      <c r="AB482" s="197"/>
      <c r="AC482" s="198"/>
      <c r="AD482" s="198"/>
      <c r="AE482" s="198"/>
      <c r="AF482" s="199"/>
      <c r="AG482" s="200"/>
      <c r="AH482" s="201"/>
      <c r="AI482" s="201"/>
      <c r="AJ482" s="201"/>
      <c r="AK482" s="201"/>
      <c r="AL482" s="201"/>
      <c r="AM482" s="201"/>
      <c r="AN482" s="201"/>
      <c r="AO482" s="170">
        <f t="shared" si="22"/>
        <v>0</v>
      </c>
      <c r="AP482" s="170"/>
      <c r="AQ482" s="170"/>
      <c r="AR482" s="170"/>
      <c r="AS482" s="185"/>
      <c r="AT482" s="185"/>
      <c r="AU482" s="185"/>
      <c r="AV482" s="185"/>
      <c r="AW482" s="184"/>
      <c r="AX482" s="184"/>
      <c r="AY482" s="184"/>
      <c r="AZ482" s="184"/>
      <c r="BA482" s="184"/>
      <c r="BB482" s="184"/>
      <c r="BC482" s="184"/>
      <c r="BD482" s="184"/>
      <c r="BE482" s="184"/>
      <c r="BF482" s="184"/>
      <c r="BG482" s="184"/>
      <c r="BH482" s="184"/>
      <c r="BI482" s="184"/>
      <c r="BJ482" s="184"/>
      <c r="BK482" s="184"/>
      <c r="BL482" s="184"/>
      <c r="BM482" s="184"/>
      <c r="BN482" s="184"/>
      <c r="BO482" s="184"/>
      <c r="BP482" s="184"/>
      <c r="BQ482" s="184"/>
      <c r="BR482" s="184"/>
      <c r="BS482" s="184"/>
      <c r="BT482" s="184"/>
      <c r="BU482" s="185"/>
      <c r="BV482" s="185"/>
      <c r="BW482" s="185"/>
      <c r="BX482" s="185"/>
      <c r="BY482" s="184"/>
      <c r="BZ482" s="184"/>
      <c r="CA482" s="184"/>
      <c r="CB482" s="186"/>
      <c r="CC482" s="187">
        <f t="shared" si="23"/>
        <v>0</v>
      </c>
      <c r="CD482" s="188"/>
      <c r="CE482" s="188"/>
      <c r="CF482" s="189"/>
      <c r="CG482" s="14"/>
      <c r="CH482" s="166">
        <f t="shared" si="24"/>
        <v>0</v>
      </c>
      <c r="CI482" s="167"/>
      <c r="CJ482" s="167"/>
      <c r="CK482" s="167"/>
      <c r="CL482" s="14"/>
      <c r="CM482" s="190"/>
      <c r="CN482" s="191"/>
      <c r="CO482" s="191"/>
      <c r="CP482" s="191"/>
      <c r="CQ482" s="191"/>
      <c r="CR482" s="192"/>
    </row>
    <row r="483" spans="1:96" s="7" customFormat="1" ht="12.75" customHeight="1">
      <c r="A483" s="193"/>
      <c r="B483" s="185"/>
      <c r="C483" s="185"/>
      <c r="D483" s="185"/>
      <c r="E483" s="194"/>
      <c r="F483" s="194"/>
      <c r="G483" s="194"/>
      <c r="H483" s="194"/>
      <c r="I483" s="194"/>
      <c r="J483" s="194"/>
      <c r="K483" s="194"/>
      <c r="L483" s="194"/>
      <c r="M483" s="194"/>
      <c r="N483" s="194"/>
      <c r="O483" s="194"/>
      <c r="P483" s="195"/>
      <c r="Q483" s="196"/>
      <c r="R483" s="197"/>
      <c r="S483" s="197"/>
      <c r="T483" s="197"/>
      <c r="U483" s="197"/>
      <c r="V483" s="197"/>
      <c r="W483" s="197"/>
      <c r="X483" s="197"/>
      <c r="Y483" s="197"/>
      <c r="Z483" s="197"/>
      <c r="AA483" s="197"/>
      <c r="AB483" s="197"/>
      <c r="AC483" s="198"/>
      <c r="AD483" s="198"/>
      <c r="AE483" s="198"/>
      <c r="AF483" s="199"/>
      <c r="AG483" s="200"/>
      <c r="AH483" s="201"/>
      <c r="AI483" s="201"/>
      <c r="AJ483" s="201"/>
      <c r="AK483" s="201"/>
      <c r="AL483" s="201"/>
      <c r="AM483" s="201"/>
      <c r="AN483" s="201"/>
      <c r="AO483" s="170">
        <f t="shared" si="22"/>
        <v>0</v>
      </c>
      <c r="AP483" s="170"/>
      <c r="AQ483" s="170"/>
      <c r="AR483" s="170"/>
      <c r="AS483" s="185"/>
      <c r="AT483" s="185"/>
      <c r="AU483" s="185"/>
      <c r="AV483" s="185"/>
      <c r="AW483" s="184"/>
      <c r="AX483" s="184"/>
      <c r="AY483" s="184"/>
      <c r="AZ483" s="184"/>
      <c r="BA483" s="184"/>
      <c r="BB483" s="184"/>
      <c r="BC483" s="184"/>
      <c r="BD483" s="184"/>
      <c r="BE483" s="184"/>
      <c r="BF483" s="184"/>
      <c r="BG483" s="184"/>
      <c r="BH483" s="184"/>
      <c r="BI483" s="184"/>
      <c r="BJ483" s="184"/>
      <c r="BK483" s="184"/>
      <c r="BL483" s="184"/>
      <c r="BM483" s="184"/>
      <c r="BN483" s="184"/>
      <c r="BO483" s="184"/>
      <c r="BP483" s="184"/>
      <c r="BQ483" s="184"/>
      <c r="BR483" s="184"/>
      <c r="BS483" s="184"/>
      <c r="BT483" s="184"/>
      <c r="BU483" s="185"/>
      <c r="BV483" s="185"/>
      <c r="BW483" s="185"/>
      <c r="BX483" s="185"/>
      <c r="BY483" s="184"/>
      <c r="BZ483" s="184"/>
      <c r="CA483" s="184"/>
      <c r="CB483" s="186"/>
      <c r="CC483" s="187">
        <f t="shared" si="23"/>
        <v>0</v>
      </c>
      <c r="CD483" s="188"/>
      <c r="CE483" s="188"/>
      <c r="CF483" s="189"/>
      <c r="CG483" s="14"/>
      <c r="CH483" s="166">
        <f t="shared" si="24"/>
        <v>0</v>
      </c>
      <c r="CI483" s="167"/>
      <c r="CJ483" s="167"/>
      <c r="CK483" s="167"/>
      <c r="CL483" s="14"/>
      <c r="CM483" s="190"/>
      <c r="CN483" s="191"/>
      <c r="CO483" s="191"/>
      <c r="CP483" s="191"/>
      <c r="CQ483" s="191"/>
      <c r="CR483" s="192"/>
    </row>
    <row r="484" spans="1:96" s="7" customFormat="1" ht="12.75" customHeight="1">
      <c r="A484" s="193"/>
      <c r="B484" s="185"/>
      <c r="C484" s="185"/>
      <c r="D484" s="185"/>
      <c r="E484" s="194"/>
      <c r="F484" s="194"/>
      <c r="G484" s="194"/>
      <c r="H484" s="194"/>
      <c r="I484" s="194"/>
      <c r="J484" s="194"/>
      <c r="K484" s="194"/>
      <c r="L484" s="194"/>
      <c r="M484" s="194"/>
      <c r="N484" s="194"/>
      <c r="O484" s="194"/>
      <c r="P484" s="195"/>
      <c r="Q484" s="196"/>
      <c r="R484" s="197"/>
      <c r="S484" s="197"/>
      <c r="T484" s="197"/>
      <c r="U484" s="197"/>
      <c r="V484" s="197"/>
      <c r="W484" s="197"/>
      <c r="X484" s="197"/>
      <c r="Y484" s="197"/>
      <c r="Z484" s="197"/>
      <c r="AA484" s="197"/>
      <c r="AB484" s="197"/>
      <c r="AC484" s="198"/>
      <c r="AD484" s="198"/>
      <c r="AE484" s="198"/>
      <c r="AF484" s="199"/>
      <c r="AG484" s="200"/>
      <c r="AH484" s="201"/>
      <c r="AI484" s="201"/>
      <c r="AJ484" s="201"/>
      <c r="AK484" s="201"/>
      <c r="AL484" s="201"/>
      <c r="AM484" s="201"/>
      <c r="AN484" s="201"/>
      <c r="AO484" s="170">
        <f t="shared" si="22"/>
        <v>0</v>
      </c>
      <c r="AP484" s="170"/>
      <c r="AQ484" s="170"/>
      <c r="AR484" s="170"/>
      <c r="AS484" s="185"/>
      <c r="AT484" s="185"/>
      <c r="AU484" s="185"/>
      <c r="AV484" s="185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  <c r="BK484" s="184"/>
      <c r="BL484" s="184"/>
      <c r="BM484" s="184"/>
      <c r="BN484" s="184"/>
      <c r="BO484" s="184"/>
      <c r="BP484" s="184"/>
      <c r="BQ484" s="184"/>
      <c r="BR484" s="184"/>
      <c r="BS484" s="184"/>
      <c r="BT484" s="184"/>
      <c r="BU484" s="185"/>
      <c r="BV484" s="185"/>
      <c r="BW484" s="185"/>
      <c r="BX484" s="185"/>
      <c r="BY484" s="184"/>
      <c r="BZ484" s="184"/>
      <c r="CA484" s="184"/>
      <c r="CB484" s="186"/>
      <c r="CC484" s="187">
        <f t="shared" si="23"/>
        <v>0</v>
      </c>
      <c r="CD484" s="188"/>
      <c r="CE484" s="188"/>
      <c r="CF484" s="189"/>
      <c r="CG484" s="14"/>
      <c r="CH484" s="166">
        <f t="shared" si="24"/>
        <v>0</v>
      </c>
      <c r="CI484" s="167"/>
      <c r="CJ484" s="167"/>
      <c r="CK484" s="167"/>
      <c r="CL484" s="14"/>
      <c r="CM484" s="190"/>
      <c r="CN484" s="191"/>
      <c r="CO484" s="191"/>
      <c r="CP484" s="191"/>
      <c r="CQ484" s="191"/>
      <c r="CR484" s="192"/>
    </row>
    <row r="485" spans="1:96" s="7" customFormat="1" ht="12.75" customHeight="1">
      <c r="A485" s="193"/>
      <c r="B485" s="185"/>
      <c r="C485" s="185"/>
      <c r="D485" s="185"/>
      <c r="E485" s="194"/>
      <c r="F485" s="194"/>
      <c r="G485" s="194"/>
      <c r="H485" s="194"/>
      <c r="I485" s="194"/>
      <c r="J485" s="194"/>
      <c r="K485" s="194"/>
      <c r="L485" s="194"/>
      <c r="M485" s="194"/>
      <c r="N485" s="194"/>
      <c r="O485" s="194"/>
      <c r="P485" s="195"/>
      <c r="Q485" s="196"/>
      <c r="R485" s="197"/>
      <c r="S485" s="197"/>
      <c r="T485" s="197"/>
      <c r="U485" s="197"/>
      <c r="V485" s="197"/>
      <c r="W485" s="197"/>
      <c r="X485" s="197"/>
      <c r="Y485" s="197"/>
      <c r="Z485" s="197"/>
      <c r="AA485" s="197"/>
      <c r="AB485" s="197"/>
      <c r="AC485" s="198"/>
      <c r="AD485" s="198"/>
      <c r="AE485" s="198"/>
      <c r="AF485" s="199"/>
      <c r="AG485" s="200"/>
      <c r="AH485" s="201"/>
      <c r="AI485" s="201"/>
      <c r="AJ485" s="201"/>
      <c r="AK485" s="201"/>
      <c r="AL485" s="201"/>
      <c r="AM485" s="201"/>
      <c r="AN485" s="201"/>
      <c r="AO485" s="170">
        <f t="shared" si="22"/>
        <v>0</v>
      </c>
      <c r="AP485" s="170"/>
      <c r="AQ485" s="170"/>
      <c r="AR485" s="170"/>
      <c r="AS485" s="185"/>
      <c r="AT485" s="185"/>
      <c r="AU485" s="185"/>
      <c r="AV485" s="185"/>
      <c r="AW485" s="184"/>
      <c r="AX485" s="184"/>
      <c r="AY485" s="184"/>
      <c r="AZ485" s="184"/>
      <c r="BA485" s="184"/>
      <c r="BB485" s="184"/>
      <c r="BC485" s="184"/>
      <c r="BD485" s="184"/>
      <c r="BE485" s="184"/>
      <c r="BF485" s="184"/>
      <c r="BG485" s="184"/>
      <c r="BH485" s="184"/>
      <c r="BI485" s="184"/>
      <c r="BJ485" s="184"/>
      <c r="BK485" s="184"/>
      <c r="BL485" s="184"/>
      <c r="BM485" s="184"/>
      <c r="BN485" s="184"/>
      <c r="BO485" s="184"/>
      <c r="BP485" s="184"/>
      <c r="BQ485" s="184"/>
      <c r="BR485" s="184"/>
      <c r="BS485" s="184"/>
      <c r="BT485" s="184"/>
      <c r="BU485" s="185"/>
      <c r="BV485" s="185"/>
      <c r="BW485" s="185"/>
      <c r="BX485" s="185"/>
      <c r="BY485" s="184"/>
      <c r="BZ485" s="184"/>
      <c r="CA485" s="184"/>
      <c r="CB485" s="186"/>
      <c r="CC485" s="187">
        <f t="shared" si="23"/>
        <v>0</v>
      </c>
      <c r="CD485" s="188"/>
      <c r="CE485" s="188"/>
      <c r="CF485" s="189"/>
      <c r="CG485" s="14"/>
      <c r="CH485" s="166">
        <f t="shared" si="24"/>
        <v>0</v>
      </c>
      <c r="CI485" s="167"/>
      <c r="CJ485" s="167"/>
      <c r="CK485" s="167"/>
      <c r="CL485" s="14"/>
      <c r="CM485" s="190"/>
      <c r="CN485" s="191"/>
      <c r="CO485" s="191"/>
      <c r="CP485" s="191"/>
      <c r="CQ485" s="191"/>
      <c r="CR485" s="192"/>
    </row>
    <row r="486" spans="1:96" s="7" customFormat="1" ht="12.75" customHeight="1">
      <c r="A486" s="193"/>
      <c r="B486" s="185"/>
      <c r="C486" s="185"/>
      <c r="D486" s="185"/>
      <c r="E486" s="194"/>
      <c r="F486" s="194"/>
      <c r="G486" s="194"/>
      <c r="H486" s="194"/>
      <c r="I486" s="194"/>
      <c r="J486" s="194"/>
      <c r="K486" s="194"/>
      <c r="L486" s="194"/>
      <c r="M486" s="194"/>
      <c r="N486" s="194"/>
      <c r="O486" s="194"/>
      <c r="P486" s="195"/>
      <c r="Q486" s="196"/>
      <c r="R486" s="197"/>
      <c r="S486" s="197"/>
      <c r="T486" s="197"/>
      <c r="U486" s="197"/>
      <c r="V486" s="197"/>
      <c r="W486" s="197"/>
      <c r="X486" s="197"/>
      <c r="Y486" s="197"/>
      <c r="Z486" s="197"/>
      <c r="AA486" s="197"/>
      <c r="AB486" s="197"/>
      <c r="AC486" s="198"/>
      <c r="AD486" s="198"/>
      <c r="AE486" s="198"/>
      <c r="AF486" s="199"/>
      <c r="AG486" s="200"/>
      <c r="AH486" s="201"/>
      <c r="AI486" s="201"/>
      <c r="AJ486" s="201"/>
      <c r="AK486" s="201"/>
      <c r="AL486" s="201"/>
      <c r="AM486" s="201"/>
      <c r="AN486" s="201"/>
      <c r="AO486" s="170">
        <f t="shared" si="22"/>
        <v>0</v>
      </c>
      <c r="AP486" s="170"/>
      <c r="AQ486" s="170"/>
      <c r="AR486" s="170"/>
      <c r="AS486" s="185"/>
      <c r="AT486" s="185"/>
      <c r="AU486" s="185"/>
      <c r="AV486" s="185"/>
      <c r="AW486" s="184"/>
      <c r="AX486" s="184"/>
      <c r="AY486" s="184"/>
      <c r="AZ486" s="184"/>
      <c r="BA486" s="184"/>
      <c r="BB486" s="184"/>
      <c r="BC486" s="184"/>
      <c r="BD486" s="184"/>
      <c r="BE486" s="184"/>
      <c r="BF486" s="184"/>
      <c r="BG486" s="184"/>
      <c r="BH486" s="184"/>
      <c r="BI486" s="184"/>
      <c r="BJ486" s="184"/>
      <c r="BK486" s="184"/>
      <c r="BL486" s="184"/>
      <c r="BM486" s="184"/>
      <c r="BN486" s="184"/>
      <c r="BO486" s="184"/>
      <c r="BP486" s="184"/>
      <c r="BQ486" s="184"/>
      <c r="BR486" s="184"/>
      <c r="BS486" s="184"/>
      <c r="BT486" s="184"/>
      <c r="BU486" s="185"/>
      <c r="BV486" s="185"/>
      <c r="BW486" s="185"/>
      <c r="BX486" s="185"/>
      <c r="BY486" s="184"/>
      <c r="BZ486" s="184"/>
      <c r="CA486" s="184"/>
      <c r="CB486" s="186"/>
      <c r="CC486" s="187">
        <f t="shared" si="23"/>
        <v>0</v>
      </c>
      <c r="CD486" s="188"/>
      <c r="CE486" s="188"/>
      <c r="CF486" s="189"/>
      <c r="CG486" s="14"/>
      <c r="CH486" s="166">
        <f t="shared" si="24"/>
        <v>0</v>
      </c>
      <c r="CI486" s="167"/>
      <c r="CJ486" s="167"/>
      <c r="CK486" s="167"/>
      <c r="CL486" s="14"/>
      <c r="CM486" s="190"/>
      <c r="CN486" s="191"/>
      <c r="CO486" s="191"/>
      <c r="CP486" s="191"/>
      <c r="CQ486" s="191"/>
      <c r="CR486" s="192"/>
    </row>
    <row r="487" spans="1:96" s="7" customFormat="1" ht="12.75" customHeight="1">
      <c r="A487" s="193"/>
      <c r="B487" s="185"/>
      <c r="C487" s="185"/>
      <c r="D487" s="185"/>
      <c r="E487" s="194"/>
      <c r="F487" s="194"/>
      <c r="G487" s="194"/>
      <c r="H487" s="194"/>
      <c r="I487" s="194"/>
      <c r="J487" s="194"/>
      <c r="K487" s="194"/>
      <c r="L487" s="194"/>
      <c r="M487" s="194"/>
      <c r="N487" s="194"/>
      <c r="O487" s="194"/>
      <c r="P487" s="195"/>
      <c r="Q487" s="196"/>
      <c r="R487" s="197"/>
      <c r="S487" s="197"/>
      <c r="T487" s="197"/>
      <c r="U487" s="197"/>
      <c r="V487" s="197"/>
      <c r="W487" s="197"/>
      <c r="X487" s="197"/>
      <c r="Y487" s="197"/>
      <c r="Z487" s="197"/>
      <c r="AA487" s="197"/>
      <c r="AB487" s="197"/>
      <c r="AC487" s="198"/>
      <c r="AD487" s="198"/>
      <c r="AE487" s="198"/>
      <c r="AF487" s="199"/>
      <c r="AG487" s="200"/>
      <c r="AH487" s="201"/>
      <c r="AI487" s="201"/>
      <c r="AJ487" s="201"/>
      <c r="AK487" s="201"/>
      <c r="AL487" s="201"/>
      <c r="AM487" s="201"/>
      <c r="AN487" s="201"/>
      <c r="AO487" s="170">
        <f t="shared" si="22"/>
        <v>0</v>
      </c>
      <c r="AP487" s="170"/>
      <c r="AQ487" s="170"/>
      <c r="AR487" s="170"/>
      <c r="AS487" s="185"/>
      <c r="AT487" s="185"/>
      <c r="AU487" s="185"/>
      <c r="AV487" s="185"/>
      <c r="AW487" s="184"/>
      <c r="AX487" s="184"/>
      <c r="AY487" s="184"/>
      <c r="AZ487" s="184"/>
      <c r="BA487" s="184"/>
      <c r="BB487" s="184"/>
      <c r="BC487" s="184"/>
      <c r="BD487" s="184"/>
      <c r="BE487" s="184"/>
      <c r="BF487" s="184"/>
      <c r="BG487" s="184"/>
      <c r="BH487" s="184"/>
      <c r="BI487" s="184"/>
      <c r="BJ487" s="184"/>
      <c r="BK487" s="184"/>
      <c r="BL487" s="184"/>
      <c r="BM487" s="184"/>
      <c r="BN487" s="184"/>
      <c r="BO487" s="184"/>
      <c r="BP487" s="184"/>
      <c r="BQ487" s="184"/>
      <c r="BR487" s="184"/>
      <c r="BS487" s="184"/>
      <c r="BT487" s="184"/>
      <c r="BU487" s="185"/>
      <c r="BV487" s="185"/>
      <c r="BW487" s="185"/>
      <c r="BX487" s="185"/>
      <c r="BY487" s="184"/>
      <c r="BZ487" s="184"/>
      <c r="CA487" s="184"/>
      <c r="CB487" s="186"/>
      <c r="CC487" s="187">
        <f t="shared" si="23"/>
        <v>0</v>
      </c>
      <c r="CD487" s="188"/>
      <c r="CE487" s="188"/>
      <c r="CF487" s="189"/>
      <c r="CG487" s="14"/>
      <c r="CH487" s="166">
        <f t="shared" si="24"/>
        <v>0</v>
      </c>
      <c r="CI487" s="167"/>
      <c r="CJ487" s="167"/>
      <c r="CK487" s="167"/>
      <c r="CL487" s="14"/>
      <c r="CM487" s="190"/>
      <c r="CN487" s="191"/>
      <c r="CO487" s="191"/>
      <c r="CP487" s="191"/>
      <c r="CQ487" s="191"/>
      <c r="CR487" s="192"/>
    </row>
    <row r="488" spans="1:96" s="7" customFormat="1" ht="12.75" customHeight="1">
      <c r="A488" s="193"/>
      <c r="B488" s="185"/>
      <c r="C488" s="185"/>
      <c r="D488" s="185"/>
      <c r="E488" s="194"/>
      <c r="F488" s="194"/>
      <c r="G488" s="194"/>
      <c r="H488" s="194"/>
      <c r="I488" s="194"/>
      <c r="J488" s="194"/>
      <c r="K488" s="194"/>
      <c r="L488" s="194"/>
      <c r="M488" s="194"/>
      <c r="N488" s="194"/>
      <c r="O488" s="194"/>
      <c r="P488" s="195"/>
      <c r="Q488" s="196"/>
      <c r="R488" s="197"/>
      <c r="S488" s="197"/>
      <c r="T488" s="197"/>
      <c r="U488" s="197"/>
      <c r="V488" s="197"/>
      <c r="W488" s="197"/>
      <c r="X488" s="197"/>
      <c r="Y488" s="197"/>
      <c r="Z488" s="197"/>
      <c r="AA488" s="197"/>
      <c r="AB488" s="197"/>
      <c r="AC488" s="198"/>
      <c r="AD488" s="198"/>
      <c r="AE488" s="198"/>
      <c r="AF488" s="199"/>
      <c r="AG488" s="200"/>
      <c r="AH488" s="201"/>
      <c r="AI488" s="201"/>
      <c r="AJ488" s="201"/>
      <c r="AK488" s="201"/>
      <c r="AL488" s="201"/>
      <c r="AM488" s="201"/>
      <c r="AN488" s="201"/>
      <c r="AO488" s="170">
        <f t="shared" si="22"/>
        <v>0</v>
      </c>
      <c r="AP488" s="170"/>
      <c r="AQ488" s="170"/>
      <c r="AR488" s="170"/>
      <c r="AS488" s="185"/>
      <c r="AT488" s="185"/>
      <c r="AU488" s="185"/>
      <c r="AV488" s="185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  <c r="BK488" s="184"/>
      <c r="BL488" s="184"/>
      <c r="BM488" s="184"/>
      <c r="BN488" s="184"/>
      <c r="BO488" s="184"/>
      <c r="BP488" s="184"/>
      <c r="BQ488" s="184"/>
      <c r="BR488" s="184"/>
      <c r="BS488" s="184"/>
      <c r="BT488" s="184"/>
      <c r="BU488" s="185"/>
      <c r="BV488" s="185"/>
      <c r="BW488" s="185"/>
      <c r="BX488" s="185"/>
      <c r="BY488" s="184"/>
      <c r="BZ488" s="184"/>
      <c r="CA488" s="184"/>
      <c r="CB488" s="186"/>
      <c r="CC488" s="187">
        <f t="shared" si="23"/>
        <v>0</v>
      </c>
      <c r="CD488" s="188"/>
      <c r="CE488" s="188"/>
      <c r="CF488" s="189"/>
      <c r="CG488" s="14"/>
      <c r="CH488" s="166">
        <f t="shared" si="24"/>
        <v>0</v>
      </c>
      <c r="CI488" s="167"/>
      <c r="CJ488" s="167"/>
      <c r="CK488" s="167"/>
      <c r="CL488" s="14"/>
      <c r="CM488" s="190"/>
      <c r="CN488" s="191"/>
      <c r="CO488" s="191"/>
      <c r="CP488" s="191"/>
      <c r="CQ488" s="191"/>
      <c r="CR488" s="192"/>
    </row>
    <row r="489" spans="1:96" s="7" customFormat="1" ht="12.75" customHeight="1">
      <c r="A489" s="193"/>
      <c r="B489" s="185"/>
      <c r="C489" s="185"/>
      <c r="D489" s="185"/>
      <c r="E489" s="194"/>
      <c r="F489" s="194"/>
      <c r="G489" s="194"/>
      <c r="H489" s="194"/>
      <c r="I489" s="194"/>
      <c r="J489" s="194"/>
      <c r="K489" s="194"/>
      <c r="L489" s="194"/>
      <c r="M489" s="194"/>
      <c r="N489" s="194"/>
      <c r="O489" s="194"/>
      <c r="P489" s="195"/>
      <c r="Q489" s="196"/>
      <c r="R489" s="197"/>
      <c r="S489" s="197"/>
      <c r="T489" s="197"/>
      <c r="U489" s="197"/>
      <c r="V489" s="197"/>
      <c r="W489" s="197"/>
      <c r="X489" s="197"/>
      <c r="Y489" s="197"/>
      <c r="Z489" s="197"/>
      <c r="AA489" s="197"/>
      <c r="AB489" s="197"/>
      <c r="AC489" s="198"/>
      <c r="AD489" s="198"/>
      <c r="AE489" s="198"/>
      <c r="AF489" s="199"/>
      <c r="AG489" s="200"/>
      <c r="AH489" s="201"/>
      <c r="AI489" s="201"/>
      <c r="AJ489" s="201"/>
      <c r="AK489" s="201"/>
      <c r="AL489" s="201"/>
      <c r="AM489" s="201"/>
      <c r="AN489" s="201"/>
      <c r="AO489" s="170">
        <f t="shared" si="22"/>
        <v>0</v>
      </c>
      <c r="AP489" s="170"/>
      <c r="AQ489" s="170"/>
      <c r="AR489" s="170"/>
      <c r="AS489" s="185"/>
      <c r="AT489" s="185"/>
      <c r="AU489" s="185"/>
      <c r="AV489" s="185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  <c r="BK489" s="184"/>
      <c r="BL489" s="184"/>
      <c r="BM489" s="184"/>
      <c r="BN489" s="184"/>
      <c r="BO489" s="184"/>
      <c r="BP489" s="184"/>
      <c r="BQ489" s="184"/>
      <c r="BR489" s="184"/>
      <c r="BS489" s="184"/>
      <c r="BT489" s="184"/>
      <c r="BU489" s="185"/>
      <c r="BV489" s="185"/>
      <c r="BW489" s="185"/>
      <c r="BX489" s="185"/>
      <c r="BY489" s="184"/>
      <c r="BZ489" s="184"/>
      <c r="CA489" s="184"/>
      <c r="CB489" s="186"/>
      <c r="CC489" s="187">
        <f t="shared" si="23"/>
        <v>0</v>
      </c>
      <c r="CD489" s="188"/>
      <c r="CE489" s="188"/>
      <c r="CF489" s="189"/>
      <c r="CG489" s="14"/>
      <c r="CH489" s="166">
        <f t="shared" si="24"/>
        <v>0</v>
      </c>
      <c r="CI489" s="167"/>
      <c r="CJ489" s="167"/>
      <c r="CK489" s="167"/>
      <c r="CL489" s="14"/>
      <c r="CM489" s="190"/>
      <c r="CN489" s="191"/>
      <c r="CO489" s="191"/>
      <c r="CP489" s="191"/>
      <c r="CQ489" s="191"/>
      <c r="CR489" s="192"/>
    </row>
    <row r="490" spans="1:96" s="7" customFormat="1" ht="12.75" customHeight="1">
      <c r="A490" s="193"/>
      <c r="B490" s="185"/>
      <c r="C490" s="185"/>
      <c r="D490" s="185"/>
      <c r="E490" s="194"/>
      <c r="F490" s="194"/>
      <c r="G490" s="194"/>
      <c r="H490" s="194"/>
      <c r="I490" s="194"/>
      <c r="J490" s="194"/>
      <c r="K490" s="194"/>
      <c r="L490" s="194"/>
      <c r="M490" s="194"/>
      <c r="N490" s="194"/>
      <c r="O490" s="194"/>
      <c r="P490" s="195"/>
      <c r="Q490" s="196"/>
      <c r="R490" s="197"/>
      <c r="S490" s="197"/>
      <c r="T490" s="197"/>
      <c r="U490" s="197"/>
      <c r="V490" s="197"/>
      <c r="W490" s="197"/>
      <c r="X490" s="197"/>
      <c r="Y490" s="197"/>
      <c r="Z490" s="197"/>
      <c r="AA490" s="197"/>
      <c r="AB490" s="197"/>
      <c r="AC490" s="198"/>
      <c r="AD490" s="198"/>
      <c r="AE490" s="198"/>
      <c r="AF490" s="199"/>
      <c r="AG490" s="200"/>
      <c r="AH490" s="201"/>
      <c r="AI490" s="201"/>
      <c r="AJ490" s="201"/>
      <c r="AK490" s="201"/>
      <c r="AL490" s="201"/>
      <c r="AM490" s="201"/>
      <c r="AN490" s="201"/>
      <c r="AO490" s="170">
        <f t="shared" si="22"/>
        <v>0</v>
      </c>
      <c r="AP490" s="170"/>
      <c r="AQ490" s="170"/>
      <c r="AR490" s="170"/>
      <c r="AS490" s="185"/>
      <c r="AT490" s="185"/>
      <c r="AU490" s="185"/>
      <c r="AV490" s="185"/>
      <c r="AW490" s="184"/>
      <c r="AX490" s="184"/>
      <c r="AY490" s="184"/>
      <c r="AZ490" s="184"/>
      <c r="BA490" s="184"/>
      <c r="BB490" s="184"/>
      <c r="BC490" s="184"/>
      <c r="BD490" s="184"/>
      <c r="BE490" s="184"/>
      <c r="BF490" s="184"/>
      <c r="BG490" s="184"/>
      <c r="BH490" s="184"/>
      <c r="BI490" s="184"/>
      <c r="BJ490" s="184"/>
      <c r="BK490" s="184"/>
      <c r="BL490" s="184"/>
      <c r="BM490" s="184"/>
      <c r="BN490" s="184"/>
      <c r="BO490" s="184"/>
      <c r="BP490" s="184"/>
      <c r="BQ490" s="184"/>
      <c r="BR490" s="184"/>
      <c r="BS490" s="184"/>
      <c r="BT490" s="184"/>
      <c r="BU490" s="185"/>
      <c r="BV490" s="185"/>
      <c r="BW490" s="185"/>
      <c r="BX490" s="185"/>
      <c r="BY490" s="184"/>
      <c r="BZ490" s="184"/>
      <c r="CA490" s="184"/>
      <c r="CB490" s="186"/>
      <c r="CC490" s="187">
        <f t="shared" si="23"/>
        <v>0</v>
      </c>
      <c r="CD490" s="188"/>
      <c r="CE490" s="188"/>
      <c r="CF490" s="189"/>
      <c r="CG490" s="14"/>
      <c r="CH490" s="166">
        <f t="shared" si="24"/>
        <v>0</v>
      </c>
      <c r="CI490" s="167"/>
      <c r="CJ490" s="167"/>
      <c r="CK490" s="167"/>
      <c r="CL490" s="14"/>
      <c r="CM490" s="190"/>
      <c r="CN490" s="191"/>
      <c r="CO490" s="191"/>
      <c r="CP490" s="191"/>
      <c r="CQ490" s="191"/>
      <c r="CR490" s="192"/>
    </row>
    <row r="491" spans="1:96" s="7" customFormat="1" ht="12.75" customHeight="1">
      <c r="A491" s="193"/>
      <c r="B491" s="185"/>
      <c r="C491" s="185"/>
      <c r="D491" s="185"/>
      <c r="E491" s="194"/>
      <c r="F491" s="194"/>
      <c r="G491" s="194"/>
      <c r="H491" s="194"/>
      <c r="I491" s="194"/>
      <c r="J491" s="194"/>
      <c r="K491" s="194"/>
      <c r="L491" s="194"/>
      <c r="M491" s="194"/>
      <c r="N491" s="194"/>
      <c r="O491" s="194"/>
      <c r="P491" s="195"/>
      <c r="Q491" s="196"/>
      <c r="R491" s="197"/>
      <c r="S491" s="197"/>
      <c r="T491" s="197"/>
      <c r="U491" s="197"/>
      <c r="V491" s="197"/>
      <c r="W491" s="197"/>
      <c r="X491" s="197"/>
      <c r="Y491" s="197"/>
      <c r="Z491" s="197"/>
      <c r="AA491" s="197"/>
      <c r="AB491" s="197"/>
      <c r="AC491" s="198"/>
      <c r="AD491" s="198"/>
      <c r="AE491" s="198"/>
      <c r="AF491" s="199"/>
      <c r="AG491" s="200"/>
      <c r="AH491" s="201"/>
      <c r="AI491" s="201"/>
      <c r="AJ491" s="201"/>
      <c r="AK491" s="201"/>
      <c r="AL491" s="201"/>
      <c r="AM491" s="201"/>
      <c r="AN491" s="201"/>
      <c r="AO491" s="170">
        <f t="shared" si="22"/>
        <v>0</v>
      </c>
      <c r="AP491" s="170"/>
      <c r="AQ491" s="170"/>
      <c r="AR491" s="170"/>
      <c r="AS491" s="185"/>
      <c r="AT491" s="185"/>
      <c r="AU491" s="185"/>
      <c r="AV491" s="185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  <c r="BK491" s="184"/>
      <c r="BL491" s="184"/>
      <c r="BM491" s="184"/>
      <c r="BN491" s="184"/>
      <c r="BO491" s="184"/>
      <c r="BP491" s="184"/>
      <c r="BQ491" s="184"/>
      <c r="BR491" s="184"/>
      <c r="BS491" s="184"/>
      <c r="BT491" s="184"/>
      <c r="BU491" s="185"/>
      <c r="BV491" s="185"/>
      <c r="BW491" s="185"/>
      <c r="BX491" s="185"/>
      <c r="BY491" s="184"/>
      <c r="BZ491" s="184"/>
      <c r="CA491" s="184"/>
      <c r="CB491" s="186"/>
      <c r="CC491" s="187">
        <f t="shared" si="23"/>
        <v>0</v>
      </c>
      <c r="CD491" s="188"/>
      <c r="CE491" s="188"/>
      <c r="CF491" s="189"/>
      <c r="CG491" s="14"/>
      <c r="CH491" s="166">
        <f t="shared" si="24"/>
        <v>0</v>
      </c>
      <c r="CI491" s="167"/>
      <c r="CJ491" s="167"/>
      <c r="CK491" s="167"/>
      <c r="CL491" s="14"/>
      <c r="CM491" s="190"/>
      <c r="CN491" s="191"/>
      <c r="CO491" s="191"/>
      <c r="CP491" s="191"/>
      <c r="CQ491" s="191"/>
      <c r="CR491" s="192"/>
    </row>
    <row r="492" spans="1:96" s="7" customFormat="1" ht="12.75" customHeight="1">
      <c r="A492" s="193"/>
      <c r="B492" s="185"/>
      <c r="C492" s="185"/>
      <c r="D492" s="185"/>
      <c r="E492" s="194"/>
      <c r="F492" s="194"/>
      <c r="G492" s="194"/>
      <c r="H492" s="194"/>
      <c r="I492" s="194"/>
      <c r="J492" s="194"/>
      <c r="K492" s="194"/>
      <c r="L492" s="194"/>
      <c r="M492" s="194"/>
      <c r="N492" s="194"/>
      <c r="O492" s="194"/>
      <c r="P492" s="195"/>
      <c r="Q492" s="196"/>
      <c r="R492" s="197"/>
      <c r="S492" s="197"/>
      <c r="T492" s="197"/>
      <c r="U492" s="197"/>
      <c r="V492" s="197"/>
      <c r="W492" s="197"/>
      <c r="X492" s="197"/>
      <c r="Y492" s="197"/>
      <c r="Z492" s="197"/>
      <c r="AA492" s="197"/>
      <c r="AB492" s="197"/>
      <c r="AC492" s="198"/>
      <c r="AD492" s="198"/>
      <c r="AE492" s="198"/>
      <c r="AF492" s="199"/>
      <c r="AG492" s="200"/>
      <c r="AH492" s="201"/>
      <c r="AI492" s="201"/>
      <c r="AJ492" s="201"/>
      <c r="AK492" s="201"/>
      <c r="AL492" s="201"/>
      <c r="AM492" s="201"/>
      <c r="AN492" s="201"/>
      <c r="AO492" s="170">
        <f t="shared" si="22"/>
        <v>0</v>
      </c>
      <c r="AP492" s="170"/>
      <c r="AQ492" s="170"/>
      <c r="AR492" s="170"/>
      <c r="AS492" s="185"/>
      <c r="AT492" s="185"/>
      <c r="AU492" s="185"/>
      <c r="AV492" s="185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  <c r="BK492" s="184"/>
      <c r="BL492" s="184"/>
      <c r="BM492" s="184"/>
      <c r="BN492" s="184"/>
      <c r="BO492" s="184"/>
      <c r="BP492" s="184"/>
      <c r="BQ492" s="184"/>
      <c r="BR492" s="184"/>
      <c r="BS492" s="184"/>
      <c r="BT492" s="184"/>
      <c r="BU492" s="185"/>
      <c r="BV492" s="185"/>
      <c r="BW492" s="185"/>
      <c r="BX492" s="185"/>
      <c r="BY492" s="184"/>
      <c r="BZ492" s="184"/>
      <c r="CA492" s="184"/>
      <c r="CB492" s="186"/>
      <c r="CC492" s="187">
        <f t="shared" si="23"/>
        <v>0</v>
      </c>
      <c r="CD492" s="188"/>
      <c r="CE492" s="188"/>
      <c r="CF492" s="189"/>
      <c r="CG492" s="14"/>
      <c r="CH492" s="166">
        <f t="shared" si="24"/>
        <v>0</v>
      </c>
      <c r="CI492" s="167"/>
      <c r="CJ492" s="167"/>
      <c r="CK492" s="167"/>
      <c r="CL492" s="14"/>
      <c r="CM492" s="190"/>
      <c r="CN492" s="191"/>
      <c r="CO492" s="191"/>
      <c r="CP492" s="191"/>
      <c r="CQ492" s="191"/>
      <c r="CR492" s="192"/>
    </row>
    <row r="493" spans="1:96" s="7" customFormat="1" ht="12.75" customHeight="1">
      <c r="A493" s="193"/>
      <c r="B493" s="185"/>
      <c r="C493" s="185"/>
      <c r="D493" s="185"/>
      <c r="E493" s="194"/>
      <c r="F493" s="194"/>
      <c r="G493" s="194"/>
      <c r="H493" s="194"/>
      <c r="I493" s="194"/>
      <c r="J493" s="194"/>
      <c r="K493" s="194"/>
      <c r="L493" s="194"/>
      <c r="M493" s="194"/>
      <c r="N493" s="194"/>
      <c r="O493" s="194"/>
      <c r="P493" s="195"/>
      <c r="Q493" s="196"/>
      <c r="R493" s="197"/>
      <c r="S493" s="197"/>
      <c r="T493" s="197"/>
      <c r="U493" s="197"/>
      <c r="V493" s="197"/>
      <c r="W493" s="197"/>
      <c r="X493" s="197"/>
      <c r="Y493" s="197"/>
      <c r="Z493" s="197"/>
      <c r="AA493" s="197"/>
      <c r="AB493" s="197"/>
      <c r="AC493" s="198"/>
      <c r="AD493" s="198"/>
      <c r="AE493" s="198"/>
      <c r="AF493" s="199"/>
      <c r="AG493" s="200"/>
      <c r="AH493" s="201"/>
      <c r="AI493" s="201"/>
      <c r="AJ493" s="201"/>
      <c r="AK493" s="201"/>
      <c r="AL493" s="201"/>
      <c r="AM493" s="201"/>
      <c r="AN493" s="201"/>
      <c r="AO493" s="170">
        <f t="shared" si="22"/>
        <v>0</v>
      </c>
      <c r="AP493" s="170"/>
      <c r="AQ493" s="170"/>
      <c r="AR493" s="170"/>
      <c r="AS493" s="185"/>
      <c r="AT493" s="185"/>
      <c r="AU493" s="185"/>
      <c r="AV493" s="185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  <c r="BK493" s="184"/>
      <c r="BL493" s="184"/>
      <c r="BM493" s="184"/>
      <c r="BN493" s="184"/>
      <c r="BO493" s="184"/>
      <c r="BP493" s="184"/>
      <c r="BQ493" s="184"/>
      <c r="BR493" s="184"/>
      <c r="BS493" s="184"/>
      <c r="BT493" s="184"/>
      <c r="BU493" s="185"/>
      <c r="BV493" s="185"/>
      <c r="BW493" s="185"/>
      <c r="BX493" s="185"/>
      <c r="BY493" s="184"/>
      <c r="BZ493" s="184"/>
      <c r="CA493" s="184"/>
      <c r="CB493" s="186"/>
      <c r="CC493" s="187">
        <f t="shared" si="23"/>
        <v>0</v>
      </c>
      <c r="CD493" s="188"/>
      <c r="CE493" s="188"/>
      <c r="CF493" s="189"/>
      <c r="CG493" s="14"/>
      <c r="CH493" s="166">
        <f t="shared" si="24"/>
        <v>0</v>
      </c>
      <c r="CI493" s="167"/>
      <c r="CJ493" s="167"/>
      <c r="CK493" s="167"/>
      <c r="CL493" s="14"/>
      <c r="CM493" s="190"/>
      <c r="CN493" s="191"/>
      <c r="CO493" s="191"/>
      <c r="CP493" s="191"/>
      <c r="CQ493" s="191"/>
      <c r="CR493" s="192"/>
    </row>
    <row r="494" spans="1:96" s="7" customFormat="1" ht="12.75" customHeight="1">
      <c r="A494" s="193"/>
      <c r="B494" s="185"/>
      <c r="C494" s="185"/>
      <c r="D494" s="185"/>
      <c r="E494" s="194"/>
      <c r="F494" s="194"/>
      <c r="G494" s="194"/>
      <c r="H494" s="194"/>
      <c r="I494" s="194"/>
      <c r="J494" s="194"/>
      <c r="K494" s="194"/>
      <c r="L494" s="194"/>
      <c r="M494" s="194"/>
      <c r="N494" s="194"/>
      <c r="O494" s="194"/>
      <c r="P494" s="195"/>
      <c r="Q494" s="196"/>
      <c r="R494" s="197"/>
      <c r="S494" s="197"/>
      <c r="T494" s="197"/>
      <c r="U494" s="197"/>
      <c r="V494" s="197"/>
      <c r="W494" s="197"/>
      <c r="X494" s="197"/>
      <c r="Y494" s="197"/>
      <c r="Z494" s="197"/>
      <c r="AA494" s="197"/>
      <c r="AB494" s="197"/>
      <c r="AC494" s="198"/>
      <c r="AD494" s="198"/>
      <c r="AE494" s="198"/>
      <c r="AF494" s="199"/>
      <c r="AG494" s="200"/>
      <c r="AH494" s="201"/>
      <c r="AI494" s="201"/>
      <c r="AJ494" s="201"/>
      <c r="AK494" s="201"/>
      <c r="AL494" s="201"/>
      <c r="AM494" s="201"/>
      <c r="AN494" s="201"/>
      <c r="AO494" s="170">
        <f t="shared" si="22"/>
        <v>0</v>
      </c>
      <c r="AP494" s="170"/>
      <c r="AQ494" s="170"/>
      <c r="AR494" s="170"/>
      <c r="AS494" s="185"/>
      <c r="AT494" s="185"/>
      <c r="AU494" s="185"/>
      <c r="AV494" s="185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  <c r="BK494" s="184"/>
      <c r="BL494" s="184"/>
      <c r="BM494" s="184"/>
      <c r="BN494" s="184"/>
      <c r="BO494" s="184"/>
      <c r="BP494" s="184"/>
      <c r="BQ494" s="184"/>
      <c r="BR494" s="184"/>
      <c r="BS494" s="184"/>
      <c r="BT494" s="184"/>
      <c r="BU494" s="185"/>
      <c r="BV494" s="185"/>
      <c r="BW494" s="185"/>
      <c r="BX494" s="185"/>
      <c r="BY494" s="184"/>
      <c r="BZ494" s="184"/>
      <c r="CA494" s="184"/>
      <c r="CB494" s="186"/>
      <c r="CC494" s="187">
        <f t="shared" si="23"/>
        <v>0</v>
      </c>
      <c r="CD494" s="188"/>
      <c r="CE494" s="188"/>
      <c r="CF494" s="189"/>
      <c r="CG494" s="14"/>
      <c r="CH494" s="166">
        <f t="shared" si="24"/>
        <v>0</v>
      </c>
      <c r="CI494" s="167"/>
      <c r="CJ494" s="167"/>
      <c r="CK494" s="167"/>
      <c r="CL494" s="14"/>
      <c r="CM494" s="190"/>
      <c r="CN494" s="191"/>
      <c r="CO494" s="191"/>
      <c r="CP494" s="191"/>
      <c r="CQ494" s="191"/>
      <c r="CR494" s="192"/>
    </row>
    <row r="495" spans="1:96" s="7" customFormat="1" ht="12.75" customHeight="1">
      <c r="A495" s="193"/>
      <c r="B495" s="185"/>
      <c r="C495" s="185"/>
      <c r="D495" s="185"/>
      <c r="E495" s="194"/>
      <c r="F495" s="194"/>
      <c r="G495" s="194"/>
      <c r="H495" s="194"/>
      <c r="I495" s="194"/>
      <c r="J495" s="194"/>
      <c r="K495" s="194"/>
      <c r="L495" s="194"/>
      <c r="M495" s="194"/>
      <c r="N495" s="194"/>
      <c r="O495" s="194"/>
      <c r="P495" s="195"/>
      <c r="Q495" s="196"/>
      <c r="R495" s="197"/>
      <c r="S495" s="197"/>
      <c r="T495" s="197"/>
      <c r="U495" s="197"/>
      <c r="V495" s="197"/>
      <c r="W495" s="197"/>
      <c r="X495" s="197"/>
      <c r="Y495" s="197"/>
      <c r="Z495" s="197"/>
      <c r="AA495" s="197"/>
      <c r="AB495" s="197"/>
      <c r="AC495" s="198"/>
      <c r="AD495" s="198"/>
      <c r="AE495" s="198"/>
      <c r="AF495" s="199"/>
      <c r="AG495" s="200"/>
      <c r="AH495" s="201"/>
      <c r="AI495" s="201"/>
      <c r="AJ495" s="201"/>
      <c r="AK495" s="201"/>
      <c r="AL495" s="201"/>
      <c r="AM495" s="201"/>
      <c r="AN495" s="201"/>
      <c r="AO495" s="170">
        <f t="shared" si="22"/>
        <v>0</v>
      </c>
      <c r="AP495" s="170"/>
      <c r="AQ495" s="170"/>
      <c r="AR495" s="170"/>
      <c r="AS495" s="185"/>
      <c r="AT495" s="185"/>
      <c r="AU495" s="185"/>
      <c r="AV495" s="185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  <c r="BK495" s="184"/>
      <c r="BL495" s="184"/>
      <c r="BM495" s="184"/>
      <c r="BN495" s="184"/>
      <c r="BO495" s="184"/>
      <c r="BP495" s="184"/>
      <c r="BQ495" s="184"/>
      <c r="BR495" s="184"/>
      <c r="BS495" s="184"/>
      <c r="BT495" s="184"/>
      <c r="BU495" s="185"/>
      <c r="BV495" s="185"/>
      <c r="BW495" s="185"/>
      <c r="BX495" s="185"/>
      <c r="BY495" s="184"/>
      <c r="BZ495" s="184"/>
      <c r="CA495" s="184"/>
      <c r="CB495" s="186"/>
      <c r="CC495" s="187">
        <f t="shared" si="23"/>
        <v>0</v>
      </c>
      <c r="CD495" s="188"/>
      <c r="CE495" s="188"/>
      <c r="CF495" s="189"/>
      <c r="CG495" s="14"/>
      <c r="CH495" s="166">
        <f t="shared" si="24"/>
        <v>0</v>
      </c>
      <c r="CI495" s="167"/>
      <c r="CJ495" s="167"/>
      <c r="CK495" s="167"/>
      <c r="CL495" s="14"/>
      <c r="CM495" s="190"/>
      <c r="CN495" s="191"/>
      <c r="CO495" s="191"/>
      <c r="CP495" s="191"/>
      <c r="CQ495" s="191"/>
      <c r="CR495" s="192"/>
    </row>
    <row r="496" spans="1:96" s="7" customFormat="1" ht="12.75" customHeight="1">
      <c r="A496" s="193"/>
      <c r="B496" s="185"/>
      <c r="C496" s="185"/>
      <c r="D496" s="185"/>
      <c r="E496" s="194"/>
      <c r="F496" s="194"/>
      <c r="G496" s="194"/>
      <c r="H496" s="194"/>
      <c r="I496" s="194"/>
      <c r="J496" s="194"/>
      <c r="K496" s="194"/>
      <c r="L496" s="194"/>
      <c r="M496" s="194"/>
      <c r="N496" s="194"/>
      <c r="O496" s="194"/>
      <c r="P496" s="195"/>
      <c r="Q496" s="196"/>
      <c r="R496" s="197"/>
      <c r="S496" s="197"/>
      <c r="T496" s="197"/>
      <c r="U496" s="197"/>
      <c r="V496" s="197"/>
      <c r="W496" s="197"/>
      <c r="X496" s="197"/>
      <c r="Y496" s="197"/>
      <c r="Z496" s="197"/>
      <c r="AA496" s="197"/>
      <c r="AB496" s="197"/>
      <c r="AC496" s="198"/>
      <c r="AD496" s="198"/>
      <c r="AE496" s="198"/>
      <c r="AF496" s="199"/>
      <c r="AG496" s="200"/>
      <c r="AH496" s="201"/>
      <c r="AI496" s="201"/>
      <c r="AJ496" s="201"/>
      <c r="AK496" s="201"/>
      <c r="AL496" s="201"/>
      <c r="AM496" s="201"/>
      <c r="AN496" s="201"/>
      <c r="AO496" s="170">
        <f t="shared" si="22"/>
        <v>0</v>
      </c>
      <c r="AP496" s="170"/>
      <c r="AQ496" s="170"/>
      <c r="AR496" s="170"/>
      <c r="AS496" s="185"/>
      <c r="AT496" s="185"/>
      <c r="AU496" s="185"/>
      <c r="AV496" s="185"/>
      <c r="AW496" s="184"/>
      <c r="AX496" s="184"/>
      <c r="AY496" s="184"/>
      <c r="AZ496" s="184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4"/>
      <c r="BL496" s="184"/>
      <c r="BM496" s="184"/>
      <c r="BN496" s="184"/>
      <c r="BO496" s="184"/>
      <c r="BP496" s="184"/>
      <c r="BQ496" s="184"/>
      <c r="BR496" s="184"/>
      <c r="BS496" s="184"/>
      <c r="BT496" s="184"/>
      <c r="BU496" s="185"/>
      <c r="BV496" s="185"/>
      <c r="BW496" s="185"/>
      <c r="BX496" s="185"/>
      <c r="BY496" s="184"/>
      <c r="BZ496" s="184"/>
      <c r="CA496" s="184"/>
      <c r="CB496" s="186"/>
      <c r="CC496" s="187">
        <f t="shared" si="23"/>
        <v>0</v>
      </c>
      <c r="CD496" s="188"/>
      <c r="CE496" s="188"/>
      <c r="CF496" s="189"/>
      <c r="CG496" s="14"/>
      <c r="CH496" s="166">
        <f t="shared" si="24"/>
        <v>0</v>
      </c>
      <c r="CI496" s="167"/>
      <c r="CJ496" s="167"/>
      <c r="CK496" s="167"/>
      <c r="CL496" s="14"/>
      <c r="CM496" s="190"/>
      <c r="CN496" s="191"/>
      <c r="CO496" s="191"/>
      <c r="CP496" s="191"/>
      <c r="CQ496" s="191"/>
      <c r="CR496" s="192"/>
    </row>
    <row r="497" spans="1:96" s="7" customFormat="1" ht="12.75" customHeight="1">
      <c r="A497" s="193"/>
      <c r="B497" s="185"/>
      <c r="C497" s="185"/>
      <c r="D497" s="185"/>
      <c r="E497" s="194"/>
      <c r="F497" s="194"/>
      <c r="G497" s="194"/>
      <c r="H497" s="194"/>
      <c r="I497" s="194"/>
      <c r="J497" s="194"/>
      <c r="K497" s="194"/>
      <c r="L497" s="194"/>
      <c r="M497" s="194"/>
      <c r="N497" s="194"/>
      <c r="O497" s="194"/>
      <c r="P497" s="195"/>
      <c r="Q497" s="196"/>
      <c r="R497" s="197"/>
      <c r="S497" s="197"/>
      <c r="T497" s="197"/>
      <c r="U497" s="197"/>
      <c r="V497" s="197"/>
      <c r="W497" s="197"/>
      <c r="X497" s="197"/>
      <c r="Y497" s="197"/>
      <c r="Z497" s="197"/>
      <c r="AA497" s="197"/>
      <c r="AB497" s="197"/>
      <c r="AC497" s="198"/>
      <c r="AD497" s="198"/>
      <c r="AE497" s="198"/>
      <c r="AF497" s="199"/>
      <c r="AG497" s="200"/>
      <c r="AH497" s="201"/>
      <c r="AI497" s="201"/>
      <c r="AJ497" s="201"/>
      <c r="AK497" s="201"/>
      <c r="AL497" s="201"/>
      <c r="AM497" s="201"/>
      <c r="AN497" s="201"/>
      <c r="AO497" s="170">
        <f t="shared" si="22"/>
        <v>0</v>
      </c>
      <c r="AP497" s="170"/>
      <c r="AQ497" s="170"/>
      <c r="AR497" s="170"/>
      <c r="AS497" s="185"/>
      <c r="AT497" s="185"/>
      <c r="AU497" s="185"/>
      <c r="AV497" s="185"/>
      <c r="AW497" s="184"/>
      <c r="AX497" s="184"/>
      <c r="AY497" s="184"/>
      <c r="AZ497" s="184"/>
      <c r="BA497" s="184"/>
      <c r="BB497" s="184"/>
      <c r="BC497" s="184"/>
      <c r="BD497" s="184"/>
      <c r="BE497" s="184"/>
      <c r="BF497" s="184"/>
      <c r="BG497" s="184"/>
      <c r="BH497" s="184"/>
      <c r="BI497" s="184"/>
      <c r="BJ497" s="184"/>
      <c r="BK497" s="184"/>
      <c r="BL497" s="184"/>
      <c r="BM497" s="184"/>
      <c r="BN497" s="184"/>
      <c r="BO497" s="184"/>
      <c r="BP497" s="184"/>
      <c r="BQ497" s="184"/>
      <c r="BR497" s="184"/>
      <c r="BS497" s="184"/>
      <c r="BT497" s="184"/>
      <c r="BU497" s="185"/>
      <c r="BV497" s="185"/>
      <c r="BW497" s="185"/>
      <c r="BX497" s="185"/>
      <c r="BY497" s="184"/>
      <c r="BZ497" s="184"/>
      <c r="CA497" s="184"/>
      <c r="CB497" s="186"/>
      <c r="CC497" s="187">
        <f t="shared" si="23"/>
        <v>0</v>
      </c>
      <c r="CD497" s="188"/>
      <c r="CE497" s="188"/>
      <c r="CF497" s="189"/>
      <c r="CG497" s="14"/>
      <c r="CH497" s="166">
        <f t="shared" si="24"/>
        <v>0</v>
      </c>
      <c r="CI497" s="167"/>
      <c r="CJ497" s="167"/>
      <c r="CK497" s="167"/>
      <c r="CL497" s="14"/>
      <c r="CM497" s="190"/>
      <c r="CN497" s="191"/>
      <c r="CO497" s="191"/>
      <c r="CP497" s="191"/>
      <c r="CQ497" s="191"/>
      <c r="CR497" s="192"/>
    </row>
    <row r="498" spans="1:96" s="7" customFormat="1" ht="12.75" customHeight="1">
      <c r="A498" s="193"/>
      <c r="B498" s="185"/>
      <c r="C498" s="185"/>
      <c r="D498" s="185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5"/>
      <c r="Q498" s="196"/>
      <c r="R498" s="197"/>
      <c r="S498" s="197"/>
      <c r="T498" s="197"/>
      <c r="U498" s="197"/>
      <c r="V498" s="197"/>
      <c r="W498" s="197"/>
      <c r="X498" s="197"/>
      <c r="Y498" s="197"/>
      <c r="Z498" s="197"/>
      <c r="AA498" s="197"/>
      <c r="AB498" s="197"/>
      <c r="AC498" s="198"/>
      <c r="AD498" s="198"/>
      <c r="AE498" s="198"/>
      <c r="AF498" s="199"/>
      <c r="AG498" s="200"/>
      <c r="AH498" s="201"/>
      <c r="AI498" s="201"/>
      <c r="AJ498" s="201"/>
      <c r="AK498" s="201"/>
      <c r="AL498" s="201"/>
      <c r="AM498" s="201"/>
      <c r="AN498" s="201"/>
      <c r="AO498" s="170">
        <f t="shared" si="22"/>
        <v>0</v>
      </c>
      <c r="AP498" s="170"/>
      <c r="AQ498" s="170"/>
      <c r="AR498" s="170"/>
      <c r="AS498" s="185"/>
      <c r="AT498" s="185"/>
      <c r="AU498" s="185"/>
      <c r="AV498" s="185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4"/>
      <c r="BL498" s="184"/>
      <c r="BM498" s="184"/>
      <c r="BN498" s="184"/>
      <c r="BO498" s="184"/>
      <c r="BP498" s="184"/>
      <c r="BQ498" s="184"/>
      <c r="BR498" s="184"/>
      <c r="BS498" s="184"/>
      <c r="BT498" s="184"/>
      <c r="BU498" s="185"/>
      <c r="BV498" s="185"/>
      <c r="BW498" s="185"/>
      <c r="BX498" s="185"/>
      <c r="BY498" s="184"/>
      <c r="BZ498" s="184"/>
      <c r="CA498" s="184"/>
      <c r="CB498" s="186"/>
      <c r="CC498" s="187">
        <f t="shared" si="23"/>
        <v>0</v>
      </c>
      <c r="CD498" s="188"/>
      <c r="CE498" s="188"/>
      <c r="CF498" s="189"/>
      <c r="CG498" s="14"/>
      <c r="CH498" s="166">
        <f t="shared" si="24"/>
        <v>0</v>
      </c>
      <c r="CI498" s="167"/>
      <c r="CJ498" s="167"/>
      <c r="CK498" s="167"/>
      <c r="CL498" s="14"/>
      <c r="CM498" s="190"/>
      <c r="CN498" s="191"/>
      <c r="CO498" s="191"/>
      <c r="CP498" s="191"/>
      <c r="CQ498" s="191"/>
      <c r="CR498" s="192"/>
    </row>
    <row r="499" spans="1:96" s="7" customFormat="1" ht="12.75" customHeight="1">
      <c r="A499" s="193"/>
      <c r="B499" s="185"/>
      <c r="C499" s="185"/>
      <c r="D499" s="185"/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5"/>
      <c r="Q499" s="196"/>
      <c r="R499" s="197"/>
      <c r="S499" s="197"/>
      <c r="T499" s="197"/>
      <c r="U499" s="197"/>
      <c r="V499" s="197"/>
      <c r="W499" s="197"/>
      <c r="X499" s="197"/>
      <c r="Y499" s="197"/>
      <c r="Z499" s="197"/>
      <c r="AA499" s="197"/>
      <c r="AB499" s="197"/>
      <c r="AC499" s="198"/>
      <c r="AD499" s="198"/>
      <c r="AE499" s="198"/>
      <c r="AF499" s="199"/>
      <c r="AG499" s="200"/>
      <c r="AH499" s="201"/>
      <c r="AI499" s="201"/>
      <c r="AJ499" s="201"/>
      <c r="AK499" s="201"/>
      <c r="AL499" s="201"/>
      <c r="AM499" s="201"/>
      <c r="AN499" s="201"/>
      <c r="AO499" s="170">
        <f t="shared" si="22"/>
        <v>0</v>
      </c>
      <c r="AP499" s="170"/>
      <c r="AQ499" s="170"/>
      <c r="AR499" s="170"/>
      <c r="AS499" s="185"/>
      <c r="AT499" s="185"/>
      <c r="AU499" s="185"/>
      <c r="AV499" s="185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4"/>
      <c r="BL499" s="184"/>
      <c r="BM499" s="184"/>
      <c r="BN499" s="184"/>
      <c r="BO499" s="184"/>
      <c r="BP499" s="184"/>
      <c r="BQ499" s="184"/>
      <c r="BR499" s="184"/>
      <c r="BS499" s="184"/>
      <c r="BT499" s="184"/>
      <c r="BU499" s="185"/>
      <c r="BV499" s="185"/>
      <c r="BW499" s="185"/>
      <c r="BX499" s="185"/>
      <c r="BY499" s="184"/>
      <c r="BZ499" s="184"/>
      <c r="CA499" s="184"/>
      <c r="CB499" s="186"/>
      <c r="CC499" s="187">
        <f t="shared" si="23"/>
        <v>0</v>
      </c>
      <c r="CD499" s="188"/>
      <c r="CE499" s="188"/>
      <c r="CF499" s="189"/>
      <c r="CG499" s="14"/>
      <c r="CH499" s="166">
        <f t="shared" si="24"/>
        <v>0</v>
      </c>
      <c r="CI499" s="167"/>
      <c r="CJ499" s="167"/>
      <c r="CK499" s="167"/>
      <c r="CL499" s="14"/>
      <c r="CM499" s="190"/>
      <c r="CN499" s="191"/>
      <c r="CO499" s="191"/>
      <c r="CP499" s="191"/>
      <c r="CQ499" s="191"/>
      <c r="CR499" s="192"/>
    </row>
    <row r="500" spans="1:96" s="7" customFormat="1" ht="12.75" customHeight="1">
      <c r="A500" s="193"/>
      <c r="B500" s="185"/>
      <c r="C500" s="185"/>
      <c r="D500" s="185"/>
      <c r="E500" s="194"/>
      <c r="F500" s="194"/>
      <c r="G500" s="194"/>
      <c r="H500" s="194"/>
      <c r="I500" s="194"/>
      <c r="J500" s="194"/>
      <c r="K500" s="194"/>
      <c r="L500" s="194"/>
      <c r="M500" s="194"/>
      <c r="N500" s="194"/>
      <c r="O500" s="194"/>
      <c r="P500" s="195"/>
      <c r="Q500" s="196"/>
      <c r="R500" s="197"/>
      <c r="S500" s="197"/>
      <c r="T500" s="197"/>
      <c r="U500" s="197"/>
      <c r="V500" s="197"/>
      <c r="W500" s="197"/>
      <c r="X500" s="197"/>
      <c r="Y500" s="197"/>
      <c r="Z500" s="197"/>
      <c r="AA500" s="197"/>
      <c r="AB500" s="197"/>
      <c r="AC500" s="198"/>
      <c r="AD500" s="198"/>
      <c r="AE500" s="198"/>
      <c r="AF500" s="199"/>
      <c r="AG500" s="200"/>
      <c r="AH500" s="201"/>
      <c r="AI500" s="201"/>
      <c r="AJ500" s="201"/>
      <c r="AK500" s="201"/>
      <c r="AL500" s="201"/>
      <c r="AM500" s="201"/>
      <c r="AN500" s="201"/>
      <c r="AO500" s="170">
        <f t="shared" si="22"/>
        <v>0</v>
      </c>
      <c r="AP500" s="170"/>
      <c r="AQ500" s="170"/>
      <c r="AR500" s="170"/>
      <c r="AS500" s="185"/>
      <c r="AT500" s="185"/>
      <c r="AU500" s="185"/>
      <c r="AV500" s="185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4"/>
      <c r="BN500" s="184"/>
      <c r="BO500" s="184"/>
      <c r="BP500" s="184"/>
      <c r="BQ500" s="184"/>
      <c r="BR500" s="184"/>
      <c r="BS500" s="184"/>
      <c r="BT500" s="184"/>
      <c r="BU500" s="185"/>
      <c r="BV500" s="185"/>
      <c r="BW500" s="185"/>
      <c r="BX500" s="185"/>
      <c r="BY500" s="184"/>
      <c r="BZ500" s="184"/>
      <c r="CA500" s="184"/>
      <c r="CB500" s="186"/>
      <c r="CC500" s="187">
        <f t="shared" si="23"/>
        <v>0</v>
      </c>
      <c r="CD500" s="188"/>
      <c r="CE500" s="188"/>
      <c r="CF500" s="189"/>
      <c r="CG500" s="14"/>
      <c r="CH500" s="166">
        <f t="shared" si="24"/>
        <v>0</v>
      </c>
      <c r="CI500" s="167"/>
      <c r="CJ500" s="167"/>
      <c r="CK500" s="167"/>
      <c r="CL500" s="14"/>
      <c r="CM500" s="190"/>
      <c r="CN500" s="191"/>
      <c r="CO500" s="191"/>
      <c r="CP500" s="191"/>
      <c r="CQ500" s="191"/>
      <c r="CR500" s="192"/>
    </row>
    <row r="501" spans="1:96" s="7" customFormat="1" ht="12.75" customHeight="1">
      <c r="A501" s="193"/>
      <c r="B501" s="185"/>
      <c r="C501" s="185"/>
      <c r="D501" s="185"/>
      <c r="E501" s="194"/>
      <c r="F501" s="194"/>
      <c r="G501" s="194"/>
      <c r="H501" s="194"/>
      <c r="I501" s="194"/>
      <c r="J501" s="194"/>
      <c r="K501" s="194"/>
      <c r="L501" s="194"/>
      <c r="M501" s="194"/>
      <c r="N501" s="194"/>
      <c r="O501" s="194"/>
      <c r="P501" s="195"/>
      <c r="Q501" s="196"/>
      <c r="R501" s="197"/>
      <c r="S501" s="197"/>
      <c r="T501" s="197"/>
      <c r="U501" s="197"/>
      <c r="V501" s="197"/>
      <c r="W501" s="197"/>
      <c r="X501" s="197"/>
      <c r="Y501" s="197"/>
      <c r="Z501" s="197"/>
      <c r="AA501" s="197"/>
      <c r="AB501" s="197"/>
      <c r="AC501" s="198"/>
      <c r="AD501" s="198"/>
      <c r="AE501" s="198"/>
      <c r="AF501" s="199"/>
      <c r="AG501" s="200"/>
      <c r="AH501" s="201"/>
      <c r="AI501" s="201"/>
      <c r="AJ501" s="201"/>
      <c r="AK501" s="201"/>
      <c r="AL501" s="201"/>
      <c r="AM501" s="201"/>
      <c r="AN501" s="201"/>
      <c r="AO501" s="170">
        <f t="shared" si="22"/>
        <v>0</v>
      </c>
      <c r="AP501" s="170"/>
      <c r="AQ501" s="170"/>
      <c r="AR501" s="170"/>
      <c r="AS501" s="185"/>
      <c r="AT501" s="185"/>
      <c r="AU501" s="185"/>
      <c r="AV501" s="185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4"/>
      <c r="BN501" s="184"/>
      <c r="BO501" s="184"/>
      <c r="BP501" s="184"/>
      <c r="BQ501" s="184"/>
      <c r="BR501" s="184"/>
      <c r="BS501" s="184"/>
      <c r="BT501" s="184"/>
      <c r="BU501" s="185"/>
      <c r="BV501" s="185"/>
      <c r="BW501" s="185"/>
      <c r="BX501" s="185"/>
      <c r="BY501" s="184"/>
      <c r="BZ501" s="184"/>
      <c r="CA501" s="184"/>
      <c r="CB501" s="186"/>
      <c r="CC501" s="187">
        <f t="shared" si="23"/>
        <v>0</v>
      </c>
      <c r="CD501" s="188"/>
      <c r="CE501" s="188"/>
      <c r="CF501" s="189"/>
      <c r="CG501" s="14"/>
      <c r="CH501" s="166">
        <f t="shared" si="24"/>
        <v>0</v>
      </c>
      <c r="CI501" s="167"/>
      <c r="CJ501" s="167"/>
      <c r="CK501" s="167"/>
      <c r="CL501" s="14"/>
      <c r="CM501" s="190"/>
      <c r="CN501" s="191"/>
      <c r="CO501" s="191"/>
      <c r="CP501" s="191"/>
      <c r="CQ501" s="191"/>
      <c r="CR501" s="192"/>
    </row>
    <row r="502" spans="1:96" s="7" customFormat="1" ht="12.75" customHeight="1">
      <c r="A502" s="193"/>
      <c r="B502" s="185"/>
      <c r="C502" s="185"/>
      <c r="D502" s="185"/>
      <c r="E502" s="194"/>
      <c r="F502" s="194"/>
      <c r="G502" s="194"/>
      <c r="H502" s="194"/>
      <c r="I502" s="194"/>
      <c r="J502" s="194"/>
      <c r="K502" s="194"/>
      <c r="L502" s="194"/>
      <c r="M502" s="194"/>
      <c r="N502" s="194"/>
      <c r="O502" s="194"/>
      <c r="P502" s="195"/>
      <c r="Q502" s="196"/>
      <c r="R502" s="197"/>
      <c r="S502" s="197"/>
      <c r="T502" s="197"/>
      <c r="U502" s="197"/>
      <c r="V502" s="197"/>
      <c r="W502" s="197"/>
      <c r="X502" s="197"/>
      <c r="Y502" s="197"/>
      <c r="Z502" s="197"/>
      <c r="AA502" s="197"/>
      <c r="AB502" s="197"/>
      <c r="AC502" s="198"/>
      <c r="AD502" s="198"/>
      <c r="AE502" s="198"/>
      <c r="AF502" s="199"/>
      <c r="AG502" s="200"/>
      <c r="AH502" s="201"/>
      <c r="AI502" s="201"/>
      <c r="AJ502" s="201"/>
      <c r="AK502" s="201"/>
      <c r="AL502" s="201"/>
      <c r="AM502" s="201"/>
      <c r="AN502" s="201"/>
      <c r="AO502" s="170">
        <f t="shared" si="22"/>
        <v>0</v>
      </c>
      <c r="AP502" s="170"/>
      <c r="AQ502" s="170"/>
      <c r="AR502" s="170"/>
      <c r="AS502" s="185"/>
      <c r="AT502" s="185"/>
      <c r="AU502" s="185"/>
      <c r="AV502" s="185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4"/>
      <c r="BN502" s="184"/>
      <c r="BO502" s="184"/>
      <c r="BP502" s="184"/>
      <c r="BQ502" s="184"/>
      <c r="BR502" s="184"/>
      <c r="BS502" s="184"/>
      <c r="BT502" s="184"/>
      <c r="BU502" s="185"/>
      <c r="BV502" s="185"/>
      <c r="BW502" s="185"/>
      <c r="BX502" s="185"/>
      <c r="BY502" s="184"/>
      <c r="BZ502" s="184"/>
      <c r="CA502" s="184"/>
      <c r="CB502" s="186"/>
      <c r="CC502" s="187">
        <f t="shared" si="23"/>
        <v>0</v>
      </c>
      <c r="CD502" s="188"/>
      <c r="CE502" s="188"/>
      <c r="CF502" s="189"/>
      <c r="CG502" s="14"/>
      <c r="CH502" s="166">
        <f t="shared" si="24"/>
        <v>0</v>
      </c>
      <c r="CI502" s="167"/>
      <c r="CJ502" s="167"/>
      <c r="CK502" s="167"/>
      <c r="CL502" s="14"/>
      <c r="CM502" s="190"/>
      <c r="CN502" s="191"/>
      <c r="CO502" s="191"/>
      <c r="CP502" s="191"/>
      <c r="CQ502" s="191"/>
      <c r="CR502" s="192"/>
    </row>
    <row r="503" spans="1:96" s="7" customFormat="1" ht="12.75" customHeight="1">
      <c r="A503" s="193"/>
      <c r="B503" s="185"/>
      <c r="C503" s="185"/>
      <c r="D503" s="185"/>
      <c r="E503" s="194"/>
      <c r="F503" s="194"/>
      <c r="G503" s="194"/>
      <c r="H503" s="194"/>
      <c r="I503" s="194"/>
      <c r="J503" s="194"/>
      <c r="K503" s="194"/>
      <c r="L503" s="194"/>
      <c r="M503" s="194"/>
      <c r="N503" s="194"/>
      <c r="O503" s="194"/>
      <c r="P503" s="195"/>
      <c r="Q503" s="196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  <c r="AC503" s="198"/>
      <c r="AD503" s="198"/>
      <c r="AE503" s="198"/>
      <c r="AF503" s="199"/>
      <c r="AG503" s="200"/>
      <c r="AH503" s="201"/>
      <c r="AI503" s="201"/>
      <c r="AJ503" s="201"/>
      <c r="AK503" s="201"/>
      <c r="AL503" s="201"/>
      <c r="AM503" s="201"/>
      <c r="AN503" s="201"/>
      <c r="AO503" s="170">
        <f t="shared" si="22"/>
        <v>0</v>
      </c>
      <c r="AP503" s="170"/>
      <c r="AQ503" s="170"/>
      <c r="AR503" s="170"/>
      <c r="AS503" s="185"/>
      <c r="AT503" s="185"/>
      <c r="AU503" s="185"/>
      <c r="AV503" s="185"/>
      <c r="AW503" s="184"/>
      <c r="AX503" s="184"/>
      <c r="AY503" s="184"/>
      <c r="AZ503" s="184"/>
      <c r="BA503" s="184"/>
      <c r="BB503" s="184"/>
      <c r="BC503" s="184"/>
      <c r="BD503" s="184"/>
      <c r="BE503" s="184"/>
      <c r="BF503" s="184"/>
      <c r="BG503" s="184"/>
      <c r="BH503" s="184"/>
      <c r="BI503" s="184"/>
      <c r="BJ503" s="184"/>
      <c r="BK503" s="184"/>
      <c r="BL503" s="184"/>
      <c r="BM503" s="184"/>
      <c r="BN503" s="184"/>
      <c r="BO503" s="184"/>
      <c r="BP503" s="184"/>
      <c r="BQ503" s="184"/>
      <c r="BR503" s="184"/>
      <c r="BS503" s="184"/>
      <c r="BT503" s="184"/>
      <c r="BU503" s="185"/>
      <c r="BV503" s="185"/>
      <c r="BW503" s="185"/>
      <c r="BX503" s="185"/>
      <c r="BY503" s="184"/>
      <c r="BZ503" s="184"/>
      <c r="CA503" s="184"/>
      <c r="CB503" s="186"/>
      <c r="CC503" s="187">
        <f t="shared" si="23"/>
        <v>0</v>
      </c>
      <c r="CD503" s="188"/>
      <c r="CE503" s="188"/>
      <c r="CF503" s="189"/>
      <c r="CG503" s="14"/>
      <c r="CH503" s="166">
        <f t="shared" si="24"/>
        <v>0</v>
      </c>
      <c r="CI503" s="167"/>
      <c r="CJ503" s="167"/>
      <c r="CK503" s="167"/>
      <c r="CL503" s="14"/>
      <c r="CM503" s="190"/>
      <c r="CN503" s="191"/>
      <c r="CO503" s="191"/>
      <c r="CP503" s="191"/>
      <c r="CQ503" s="191"/>
      <c r="CR503" s="192"/>
    </row>
    <row r="504" spans="1:96" s="7" customFormat="1" ht="12.75" customHeight="1">
      <c r="A504" s="193"/>
      <c r="B504" s="185"/>
      <c r="C504" s="185"/>
      <c r="D504" s="185"/>
      <c r="E504" s="194"/>
      <c r="F504" s="194"/>
      <c r="G504" s="194"/>
      <c r="H504" s="194"/>
      <c r="I504" s="194"/>
      <c r="J504" s="194"/>
      <c r="K504" s="194"/>
      <c r="L504" s="194"/>
      <c r="M504" s="194"/>
      <c r="N504" s="194"/>
      <c r="O504" s="194"/>
      <c r="P504" s="195"/>
      <c r="Q504" s="196"/>
      <c r="R504" s="197"/>
      <c r="S504" s="197"/>
      <c r="T504" s="197"/>
      <c r="U504" s="197"/>
      <c r="V504" s="197"/>
      <c r="W504" s="197"/>
      <c r="X504" s="197"/>
      <c r="Y504" s="197"/>
      <c r="Z504" s="197"/>
      <c r="AA504" s="197"/>
      <c r="AB504" s="197"/>
      <c r="AC504" s="198"/>
      <c r="AD504" s="198"/>
      <c r="AE504" s="198"/>
      <c r="AF504" s="199"/>
      <c r="AG504" s="200"/>
      <c r="AH504" s="201"/>
      <c r="AI504" s="201"/>
      <c r="AJ504" s="201"/>
      <c r="AK504" s="201"/>
      <c r="AL504" s="201"/>
      <c r="AM504" s="201"/>
      <c r="AN504" s="201"/>
      <c r="AO504" s="170">
        <f t="shared" si="22"/>
        <v>0</v>
      </c>
      <c r="AP504" s="170"/>
      <c r="AQ504" s="170"/>
      <c r="AR504" s="170"/>
      <c r="AS504" s="185"/>
      <c r="AT504" s="185"/>
      <c r="AU504" s="185"/>
      <c r="AV504" s="185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4"/>
      <c r="BN504" s="184"/>
      <c r="BO504" s="184"/>
      <c r="BP504" s="184"/>
      <c r="BQ504" s="184"/>
      <c r="BR504" s="184"/>
      <c r="BS504" s="184"/>
      <c r="BT504" s="184"/>
      <c r="BU504" s="185"/>
      <c r="BV504" s="185"/>
      <c r="BW504" s="185"/>
      <c r="BX504" s="185"/>
      <c r="BY504" s="184"/>
      <c r="BZ504" s="184"/>
      <c r="CA504" s="184"/>
      <c r="CB504" s="186"/>
      <c r="CC504" s="187">
        <f t="shared" si="23"/>
        <v>0</v>
      </c>
      <c r="CD504" s="188"/>
      <c r="CE504" s="188"/>
      <c r="CF504" s="189"/>
      <c r="CG504" s="14"/>
      <c r="CH504" s="166">
        <f t="shared" si="24"/>
        <v>0</v>
      </c>
      <c r="CI504" s="167"/>
      <c r="CJ504" s="167"/>
      <c r="CK504" s="167"/>
      <c r="CL504" s="14"/>
      <c r="CM504" s="190"/>
      <c r="CN504" s="191"/>
      <c r="CO504" s="191"/>
      <c r="CP504" s="191"/>
      <c r="CQ504" s="191"/>
      <c r="CR504" s="192"/>
    </row>
    <row r="505" spans="1:96" s="7" customFormat="1" ht="12.75" customHeight="1">
      <c r="A505" s="193"/>
      <c r="B505" s="185"/>
      <c r="C505" s="185"/>
      <c r="D505" s="185"/>
      <c r="E505" s="194"/>
      <c r="F505" s="194"/>
      <c r="G505" s="194"/>
      <c r="H505" s="194"/>
      <c r="I505" s="194"/>
      <c r="J505" s="194"/>
      <c r="K505" s="194"/>
      <c r="L505" s="194"/>
      <c r="M505" s="194"/>
      <c r="N505" s="194"/>
      <c r="O505" s="194"/>
      <c r="P505" s="195"/>
      <c r="Q505" s="196"/>
      <c r="R505" s="197"/>
      <c r="S505" s="197"/>
      <c r="T505" s="197"/>
      <c r="U505" s="197"/>
      <c r="V505" s="197"/>
      <c r="W505" s="197"/>
      <c r="X505" s="197"/>
      <c r="Y505" s="197"/>
      <c r="Z505" s="197"/>
      <c r="AA505" s="197"/>
      <c r="AB505" s="197"/>
      <c r="AC505" s="198"/>
      <c r="AD505" s="198"/>
      <c r="AE505" s="198"/>
      <c r="AF505" s="199"/>
      <c r="AG505" s="200"/>
      <c r="AH505" s="201"/>
      <c r="AI505" s="201"/>
      <c r="AJ505" s="201"/>
      <c r="AK505" s="201"/>
      <c r="AL505" s="201"/>
      <c r="AM505" s="201"/>
      <c r="AN505" s="201"/>
      <c r="AO505" s="170">
        <f t="shared" si="22"/>
        <v>0</v>
      </c>
      <c r="AP505" s="170"/>
      <c r="AQ505" s="170"/>
      <c r="AR505" s="170"/>
      <c r="AS505" s="185"/>
      <c r="AT505" s="185"/>
      <c r="AU505" s="185"/>
      <c r="AV505" s="185"/>
      <c r="AW505" s="184"/>
      <c r="AX505" s="184"/>
      <c r="AY505" s="184"/>
      <c r="AZ505" s="184"/>
      <c r="BA505" s="184"/>
      <c r="BB505" s="184"/>
      <c r="BC505" s="184"/>
      <c r="BD505" s="184"/>
      <c r="BE505" s="184"/>
      <c r="BF505" s="184"/>
      <c r="BG505" s="184"/>
      <c r="BH505" s="184"/>
      <c r="BI505" s="184"/>
      <c r="BJ505" s="184"/>
      <c r="BK505" s="184"/>
      <c r="BL505" s="184"/>
      <c r="BM505" s="184"/>
      <c r="BN505" s="184"/>
      <c r="BO505" s="184"/>
      <c r="BP505" s="184"/>
      <c r="BQ505" s="184"/>
      <c r="BR505" s="184"/>
      <c r="BS505" s="184"/>
      <c r="BT505" s="184"/>
      <c r="BU505" s="185"/>
      <c r="BV505" s="185"/>
      <c r="BW505" s="185"/>
      <c r="BX505" s="185"/>
      <c r="BY505" s="184"/>
      <c r="BZ505" s="184"/>
      <c r="CA505" s="184"/>
      <c r="CB505" s="186"/>
      <c r="CC505" s="187">
        <f t="shared" si="23"/>
        <v>0</v>
      </c>
      <c r="CD505" s="188"/>
      <c r="CE505" s="188"/>
      <c r="CF505" s="189"/>
      <c r="CG505" s="14"/>
      <c r="CH505" s="166">
        <f t="shared" si="24"/>
        <v>0</v>
      </c>
      <c r="CI505" s="167"/>
      <c r="CJ505" s="167"/>
      <c r="CK505" s="167"/>
      <c r="CL505" s="14"/>
      <c r="CM505" s="190"/>
      <c r="CN505" s="191"/>
      <c r="CO505" s="191"/>
      <c r="CP505" s="191"/>
      <c r="CQ505" s="191"/>
      <c r="CR505" s="192"/>
    </row>
    <row r="506" spans="1:96" s="7" customFormat="1" ht="12.75" customHeight="1">
      <c r="A506" s="193"/>
      <c r="B506" s="185"/>
      <c r="C506" s="185"/>
      <c r="D506" s="185"/>
      <c r="E506" s="194"/>
      <c r="F506" s="194"/>
      <c r="G506" s="194"/>
      <c r="H506" s="194"/>
      <c r="I506" s="194"/>
      <c r="J506" s="194"/>
      <c r="K506" s="194"/>
      <c r="L506" s="194"/>
      <c r="M506" s="194"/>
      <c r="N506" s="194"/>
      <c r="O506" s="194"/>
      <c r="P506" s="195"/>
      <c r="Q506" s="196"/>
      <c r="R506" s="197"/>
      <c r="S506" s="197"/>
      <c r="T506" s="197"/>
      <c r="U506" s="197"/>
      <c r="V506" s="197"/>
      <c r="W506" s="197"/>
      <c r="X506" s="197"/>
      <c r="Y506" s="197"/>
      <c r="Z506" s="197"/>
      <c r="AA506" s="197"/>
      <c r="AB506" s="197"/>
      <c r="AC506" s="198"/>
      <c r="AD506" s="198"/>
      <c r="AE506" s="198"/>
      <c r="AF506" s="199"/>
      <c r="AG506" s="200"/>
      <c r="AH506" s="201"/>
      <c r="AI506" s="201"/>
      <c r="AJ506" s="201"/>
      <c r="AK506" s="201"/>
      <c r="AL506" s="201"/>
      <c r="AM506" s="201"/>
      <c r="AN506" s="201"/>
      <c r="AO506" s="170">
        <f t="shared" si="22"/>
        <v>0</v>
      </c>
      <c r="AP506" s="170"/>
      <c r="AQ506" s="170"/>
      <c r="AR506" s="170"/>
      <c r="AS506" s="185"/>
      <c r="AT506" s="185"/>
      <c r="AU506" s="185"/>
      <c r="AV506" s="185"/>
      <c r="AW506" s="184"/>
      <c r="AX506" s="184"/>
      <c r="AY506" s="184"/>
      <c r="AZ506" s="184"/>
      <c r="BA506" s="184"/>
      <c r="BB506" s="184"/>
      <c r="BC506" s="184"/>
      <c r="BD506" s="184"/>
      <c r="BE506" s="184"/>
      <c r="BF506" s="184"/>
      <c r="BG506" s="184"/>
      <c r="BH506" s="184"/>
      <c r="BI506" s="184"/>
      <c r="BJ506" s="184"/>
      <c r="BK506" s="184"/>
      <c r="BL506" s="184"/>
      <c r="BM506" s="184"/>
      <c r="BN506" s="184"/>
      <c r="BO506" s="184"/>
      <c r="BP506" s="184"/>
      <c r="BQ506" s="184"/>
      <c r="BR506" s="184"/>
      <c r="BS506" s="184"/>
      <c r="BT506" s="184"/>
      <c r="BU506" s="185"/>
      <c r="BV506" s="185"/>
      <c r="BW506" s="185"/>
      <c r="BX506" s="185"/>
      <c r="BY506" s="184"/>
      <c r="BZ506" s="184"/>
      <c r="CA506" s="184"/>
      <c r="CB506" s="186"/>
      <c r="CC506" s="187">
        <f t="shared" si="23"/>
        <v>0</v>
      </c>
      <c r="CD506" s="188"/>
      <c r="CE506" s="188"/>
      <c r="CF506" s="189"/>
      <c r="CG506" s="14"/>
      <c r="CH506" s="166">
        <f t="shared" si="24"/>
        <v>0</v>
      </c>
      <c r="CI506" s="167"/>
      <c r="CJ506" s="167"/>
      <c r="CK506" s="167"/>
      <c r="CL506" s="14"/>
      <c r="CM506" s="190"/>
      <c r="CN506" s="191"/>
      <c r="CO506" s="191"/>
      <c r="CP506" s="191"/>
      <c r="CQ506" s="191"/>
      <c r="CR506" s="192"/>
    </row>
    <row r="507" spans="1:96" s="7" customFormat="1" ht="12.75" customHeight="1">
      <c r="A507" s="193"/>
      <c r="B507" s="185"/>
      <c r="C507" s="185"/>
      <c r="D507" s="185"/>
      <c r="E507" s="194"/>
      <c r="F507" s="194"/>
      <c r="G507" s="194"/>
      <c r="H507" s="194"/>
      <c r="I507" s="194"/>
      <c r="J507" s="194"/>
      <c r="K507" s="194"/>
      <c r="L507" s="194"/>
      <c r="M507" s="194"/>
      <c r="N507" s="194"/>
      <c r="O507" s="194"/>
      <c r="P507" s="195"/>
      <c r="Q507" s="196"/>
      <c r="R507" s="197"/>
      <c r="S507" s="197"/>
      <c r="T507" s="197"/>
      <c r="U507" s="197"/>
      <c r="V507" s="197"/>
      <c r="W507" s="197"/>
      <c r="X507" s="197"/>
      <c r="Y507" s="197"/>
      <c r="Z507" s="197"/>
      <c r="AA507" s="197"/>
      <c r="AB507" s="197"/>
      <c r="AC507" s="198"/>
      <c r="AD507" s="198"/>
      <c r="AE507" s="198"/>
      <c r="AF507" s="199"/>
      <c r="AG507" s="200"/>
      <c r="AH507" s="201"/>
      <c r="AI507" s="201"/>
      <c r="AJ507" s="201"/>
      <c r="AK507" s="201"/>
      <c r="AL507" s="201"/>
      <c r="AM507" s="201"/>
      <c r="AN507" s="201"/>
      <c r="AO507" s="170">
        <f t="shared" si="22"/>
        <v>0</v>
      </c>
      <c r="AP507" s="170"/>
      <c r="AQ507" s="170"/>
      <c r="AR507" s="170"/>
      <c r="AS507" s="185"/>
      <c r="AT507" s="185"/>
      <c r="AU507" s="185"/>
      <c r="AV507" s="185"/>
      <c r="AW507" s="184"/>
      <c r="AX507" s="184"/>
      <c r="AY507" s="184"/>
      <c r="AZ507" s="184"/>
      <c r="BA507" s="184"/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4"/>
      <c r="BL507" s="184"/>
      <c r="BM507" s="184"/>
      <c r="BN507" s="184"/>
      <c r="BO507" s="184"/>
      <c r="BP507" s="184"/>
      <c r="BQ507" s="184"/>
      <c r="BR507" s="184"/>
      <c r="BS507" s="184"/>
      <c r="BT507" s="184"/>
      <c r="BU507" s="185"/>
      <c r="BV507" s="185"/>
      <c r="BW507" s="185"/>
      <c r="BX507" s="185"/>
      <c r="BY507" s="184"/>
      <c r="BZ507" s="184"/>
      <c r="CA507" s="184"/>
      <c r="CB507" s="186"/>
      <c r="CC507" s="187">
        <f t="shared" si="23"/>
        <v>0</v>
      </c>
      <c r="CD507" s="188"/>
      <c r="CE507" s="188"/>
      <c r="CF507" s="189"/>
      <c r="CG507" s="14"/>
      <c r="CH507" s="166">
        <f t="shared" si="24"/>
        <v>0</v>
      </c>
      <c r="CI507" s="167"/>
      <c r="CJ507" s="167"/>
      <c r="CK507" s="167"/>
      <c r="CL507" s="14"/>
      <c r="CM507" s="190"/>
      <c r="CN507" s="191"/>
      <c r="CO507" s="191"/>
      <c r="CP507" s="191"/>
      <c r="CQ507" s="191"/>
      <c r="CR507" s="192"/>
    </row>
    <row r="508" spans="1:96" s="7" customFormat="1" ht="12.75" customHeight="1">
      <c r="A508" s="193"/>
      <c r="B508" s="185"/>
      <c r="C508" s="185"/>
      <c r="D508" s="185"/>
      <c r="E508" s="194"/>
      <c r="F508" s="194"/>
      <c r="G508" s="194"/>
      <c r="H508" s="194"/>
      <c r="I508" s="194"/>
      <c r="J508" s="194"/>
      <c r="K508" s="194"/>
      <c r="L508" s="194"/>
      <c r="M508" s="194"/>
      <c r="N508" s="194"/>
      <c r="O508" s="194"/>
      <c r="P508" s="195"/>
      <c r="Q508" s="196"/>
      <c r="R508" s="197"/>
      <c r="S508" s="197"/>
      <c r="T508" s="197"/>
      <c r="U508" s="197"/>
      <c r="V508" s="197"/>
      <c r="W508" s="197"/>
      <c r="X508" s="197"/>
      <c r="Y508" s="197"/>
      <c r="Z508" s="197"/>
      <c r="AA508" s="197"/>
      <c r="AB508" s="197"/>
      <c r="AC508" s="198"/>
      <c r="AD508" s="198"/>
      <c r="AE508" s="198"/>
      <c r="AF508" s="199"/>
      <c r="AG508" s="200"/>
      <c r="AH508" s="201"/>
      <c r="AI508" s="201"/>
      <c r="AJ508" s="201"/>
      <c r="AK508" s="201"/>
      <c r="AL508" s="201"/>
      <c r="AM508" s="201"/>
      <c r="AN508" s="201"/>
      <c r="AO508" s="170">
        <f t="shared" si="22"/>
        <v>0</v>
      </c>
      <c r="AP508" s="170"/>
      <c r="AQ508" s="170"/>
      <c r="AR508" s="170"/>
      <c r="AS508" s="185"/>
      <c r="AT508" s="185"/>
      <c r="AU508" s="185"/>
      <c r="AV508" s="185"/>
      <c r="AW508" s="184"/>
      <c r="AX508" s="184"/>
      <c r="AY508" s="184"/>
      <c r="AZ508" s="184"/>
      <c r="BA508" s="184"/>
      <c r="BB508" s="184"/>
      <c r="BC508" s="184"/>
      <c r="BD508" s="184"/>
      <c r="BE508" s="184"/>
      <c r="BF508" s="184"/>
      <c r="BG508" s="184"/>
      <c r="BH508" s="184"/>
      <c r="BI508" s="184"/>
      <c r="BJ508" s="184"/>
      <c r="BK508" s="184"/>
      <c r="BL508" s="184"/>
      <c r="BM508" s="184"/>
      <c r="BN508" s="184"/>
      <c r="BO508" s="184"/>
      <c r="BP508" s="184"/>
      <c r="BQ508" s="184"/>
      <c r="BR508" s="184"/>
      <c r="BS508" s="184"/>
      <c r="BT508" s="184"/>
      <c r="BU508" s="185"/>
      <c r="BV508" s="185"/>
      <c r="BW508" s="185"/>
      <c r="BX508" s="185"/>
      <c r="BY508" s="184"/>
      <c r="BZ508" s="184"/>
      <c r="CA508" s="184"/>
      <c r="CB508" s="186"/>
      <c r="CC508" s="187">
        <f t="shared" si="23"/>
        <v>0</v>
      </c>
      <c r="CD508" s="188"/>
      <c r="CE508" s="188"/>
      <c r="CF508" s="189"/>
      <c r="CG508" s="14"/>
      <c r="CH508" s="166">
        <f t="shared" si="24"/>
        <v>0</v>
      </c>
      <c r="CI508" s="167"/>
      <c r="CJ508" s="167"/>
      <c r="CK508" s="167"/>
      <c r="CL508" s="14"/>
      <c r="CM508" s="190"/>
      <c r="CN508" s="191"/>
      <c r="CO508" s="191"/>
      <c r="CP508" s="191"/>
      <c r="CQ508" s="191"/>
      <c r="CR508" s="192"/>
    </row>
    <row r="509" spans="1:96" s="7" customFormat="1" ht="12.75" customHeight="1">
      <c r="A509" s="193"/>
      <c r="B509" s="185"/>
      <c r="C509" s="185"/>
      <c r="D509" s="185"/>
      <c r="E509" s="194"/>
      <c r="F509" s="194"/>
      <c r="G509" s="194"/>
      <c r="H509" s="194"/>
      <c r="I509" s="194"/>
      <c r="J509" s="194"/>
      <c r="K509" s="194"/>
      <c r="L509" s="194"/>
      <c r="M509" s="194"/>
      <c r="N509" s="194"/>
      <c r="O509" s="194"/>
      <c r="P509" s="195"/>
      <c r="Q509" s="196"/>
      <c r="R509" s="197"/>
      <c r="S509" s="197"/>
      <c r="T509" s="197"/>
      <c r="U509" s="197"/>
      <c r="V509" s="197"/>
      <c r="W509" s="197"/>
      <c r="X509" s="197"/>
      <c r="Y509" s="197"/>
      <c r="Z509" s="197"/>
      <c r="AA509" s="197"/>
      <c r="AB509" s="197"/>
      <c r="AC509" s="198"/>
      <c r="AD509" s="198"/>
      <c r="AE509" s="198"/>
      <c r="AF509" s="199"/>
      <c r="AG509" s="200"/>
      <c r="AH509" s="201"/>
      <c r="AI509" s="201"/>
      <c r="AJ509" s="201"/>
      <c r="AK509" s="201"/>
      <c r="AL509" s="201"/>
      <c r="AM509" s="201"/>
      <c r="AN509" s="201"/>
      <c r="AO509" s="170">
        <f t="shared" si="22"/>
        <v>0</v>
      </c>
      <c r="AP509" s="170"/>
      <c r="AQ509" s="170"/>
      <c r="AR509" s="170"/>
      <c r="AS509" s="185"/>
      <c r="AT509" s="185"/>
      <c r="AU509" s="185"/>
      <c r="AV509" s="185"/>
      <c r="AW509" s="184"/>
      <c r="AX509" s="184"/>
      <c r="AY509" s="184"/>
      <c r="AZ509" s="184"/>
      <c r="BA509" s="184"/>
      <c r="BB509" s="184"/>
      <c r="BC509" s="184"/>
      <c r="BD509" s="184"/>
      <c r="BE509" s="184"/>
      <c r="BF509" s="184"/>
      <c r="BG509" s="184"/>
      <c r="BH509" s="184"/>
      <c r="BI509" s="184"/>
      <c r="BJ509" s="184"/>
      <c r="BK509" s="184"/>
      <c r="BL509" s="184"/>
      <c r="BM509" s="184"/>
      <c r="BN509" s="184"/>
      <c r="BO509" s="184"/>
      <c r="BP509" s="184"/>
      <c r="BQ509" s="184"/>
      <c r="BR509" s="184"/>
      <c r="BS509" s="184"/>
      <c r="BT509" s="184"/>
      <c r="BU509" s="185"/>
      <c r="BV509" s="185"/>
      <c r="BW509" s="185"/>
      <c r="BX509" s="185"/>
      <c r="BY509" s="184"/>
      <c r="BZ509" s="184"/>
      <c r="CA509" s="184"/>
      <c r="CB509" s="186"/>
      <c r="CC509" s="187">
        <f t="shared" si="23"/>
        <v>0</v>
      </c>
      <c r="CD509" s="188"/>
      <c r="CE509" s="188"/>
      <c r="CF509" s="189"/>
      <c r="CG509" s="14"/>
      <c r="CH509" s="166">
        <f t="shared" si="24"/>
        <v>0</v>
      </c>
      <c r="CI509" s="167"/>
      <c r="CJ509" s="167"/>
      <c r="CK509" s="167"/>
      <c r="CL509" s="14"/>
      <c r="CM509" s="190"/>
      <c r="CN509" s="191"/>
      <c r="CO509" s="191"/>
      <c r="CP509" s="191"/>
      <c r="CQ509" s="191"/>
      <c r="CR509" s="192"/>
    </row>
    <row r="510" spans="1:96" s="7" customFormat="1" ht="12.75" customHeight="1">
      <c r="A510" s="193"/>
      <c r="B510" s="185"/>
      <c r="C510" s="185"/>
      <c r="D510" s="185"/>
      <c r="E510" s="194"/>
      <c r="F510" s="194"/>
      <c r="G510" s="194"/>
      <c r="H510" s="194"/>
      <c r="I510" s="194"/>
      <c r="J510" s="194"/>
      <c r="K510" s="194"/>
      <c r="L510" s="194"/>
      <c r="M510" s="194"/>
      <c r="N510" s="194"/>
      <c r="O510" s="194"/>
      <c r="P510" s="195"/>
      <c r="Q510" s="196"/>
      <c r="R510" s="197"/>
      <c r="S510" s="197"/>
      <c r="T510" s="197"/>
      <c r="U510" s="197"/>
      <c r="V510" s="197"/>
      <c r="W510" s="197"/>
      <c r="X510" s="197"/>
      <c r="Y510" s="197"/>
      <c r="Z510" s="197"/>
      <c r="AA510" s="197"/>
      <c r="AB510" s="197"/>
      <c r="AC510" s="198"/>
      <c r="AD510" s="198"/>
      <c r="AE510" s="198"/>
      <c r="AF510" s="199"/>
      <c r="AG510" s="200"/>
      <c r="AH510" s="201"/>
      <c r="AI510" s="201"/>
      <c r="AJ510" s="201"/>
      <c r="AK510" s="201"/>
      <c r="AL510" s="201"/>
      <c r="AM510" s="201"/>
      <c r="AN510" s="201"/>
      <c r="AO510" s="170">
        <f t="shared" si="22"/>
        <v>0</v>
      </c>
      <c r="AP510" s="170"/>
      <c r="AQ510" s="170"/>
      <c r="AR510" s="170"/>
      <c r="AS510" s="185"/>
      <c r="AT510" s="185"/>
      <c r="AU510" s="185"/>
      <c r="AV510" s="185"/>
      <c r="AW510" s="184"/>
      <c r="AX510" s="184"/>
      <c r="AY510" s="184"/>
      <c r="AZ510" s="184"/>
      <c r="BA510" s="184"/>
      <c r="BB510" s="184"/>
      <c r="BC510" s="184"/>
      <c r="BD510" s="184"/>
      <c r="BE510" s="184"/>
      <c r="BF510" s="184"/>
      <c r="BG510" s="184"/>
      <c r="BH510" s="184"/>
      <c r="BI510" s="184"/>
      <c r="BJ510" s="184"/>
      <c r="BK510" s="184"/>
      <c r="BL510" s="184"/>
      <c r="BM510" s="184"/>
      <c r="BN510" s="184"/>
      <c r="BO510" s="184"/>
      <c r="BP510" s="184"/>
      <c r="BQ510" s="184"/>
      <c r="BR510" s="184"/>
      <c r="BS510" s="184"/>
      <c r="BT510" s="184"/>
      <c r="BU510" s="185"/>
      <c r="BV510" s="185"/>
      <c r="BW510" s="185"/>
      <c r="BX510" s="185"/>
      <c r="BY510" s="184"/>
      <c r="BZ510" s="184"/>
      <c r="CA510" s="184"/>
      <c r="CB510" s="186"/>
      <c r="CC510" s="187">
        <f t="shared" si="23"/>
        <v>0</v>
      </c>
      <c r="CD510" s="188"/>
      <c r="CE510" s="188"/>
      <c r="CF510" s="189"/>
      <c r="CG510" s="14"/>
      <c r="CH510" s="166">
        <f t="shared" si="24"/>
        <v>0</v>
      </c>
      <c r="CI510" s="167"/>
      <c r="CJ510" s="167"/>
      <c r="CK510" s="167"/>
      <c r="CL510" s="14"/>
      <c r="CM510" s="190"/>
      <c r="CN510" s="191"/>
      <c r="CO510" s="191"/>
      <c r="CP510" s="191"/>
      <c r="CQ510" s="191"/>
      <c r="CR510" s="192"/>
    </row>
    <row r="511" spans="1:96" s="7" customFormat="1" ht="12.75" customHeight="1">
      <c r="A511" s="193"/>
      <c r="B511" s="185"/>
      <c r="C511" s="185"/>
      <c r="D511" s="185"/>
      <c r="E511" s="194"/>
      <c r="F511" s="194"/>
      <c r="G511" s="194"/>
      <c r="H511" s="194"/>
      <c r="I511" s="194"/>
      <c r="J511" s="194"/>
      <c r="K511" s="194"/>
      <c r="L511" s="194"/>
      <c r="M511" s="194"/>
      <c r="N511" s="194"/>
      <c r="O511" s="194"/>
      <c r="P511" s="195"/>
      <c r="Q511" s="196"/>
      <c r="R511" s="197"/>
      <c r="S511" s="197"/>
      <c r="T511" s="197"/>
      <c r="U511" s="197"/>
      <c r="V511" s="197"/>
      <c r="W511" s="197"/>
      <c r="X511" s="197"/>
      <c r="Y511" s="197"/>
      <c r="Z511" s="197"/>
      <c r="AA511" s="197"/>
      <c r="AB511" s="197"/>
      <c r="AC511" s="198"/>
      <c r="AD511" s="198"/>
      <c r="AE511" s="198"/>
      <c r="AF511" s="199"/>
      <c r="AG511" s="200"/>
      <c r="AH511" s="201"/>
      <c r="AI511" s="201"/>
      <c r="AJ511" s="201"/>
      <c r="AK511" s="201"/>
      <c r="AL511" s="201"/>
      <c r="AM511" s="201"/>
      <c r="AN511" s="201"/>
      <c r="AO511" s="170">
        <f t="shared" si="22"/>
        <v>0</v>
      </c>
      <c r="AP511" s="170"/>
      <c r="AQ511" s="170"/>
      <c r="AR511" s="170"/>
      <c r="AS511" s="185"/>
      <c r="AT511" s="185"/>
      <c r="AU511" s="185"/>
      <c r="AV511" s="185"/>
      <c r="AW511" s="184"/>
      <c r="AX511" s="184"/>
      <c r="AY511" s="184"/>
      <c r="AZ511" s="184"/>
      <c r="BA511" s="184"/>
      <c r="BB511" s="184"/>
      <c r="BC511" s="184"/>
      <c r="BD511" s="184"/>
      <c r="BE511" s="184"/>
      <c r="BF511" s="184"/>
      <c r="BG511" s="184"/>
      <c r="BH511" s="184"/>
      <c r="BI511" s="184"/>
      <c r="BJ511" s="184"/>
      <c r="BK511" s="184"/>
      <c r="BL511" s="184"/>
      <c r="BM511" s="184"/>
      <c r="BN511" s="184"/>
      <c r="BO511" s="184"/>
      <c r="BP511" s="184"/>
      <c r="BQ511" s="184"/>
      <c r="BR511" s="184"/>
      <c r="BS511" s="184"/>
      <c r="BT511" s="184"/>
      <c r="BU511" s="185"/>
      <c r="BV511" s="185"/>
      <c r="BW511" s="185"/>
      <c r="BX511" s="185"/>
      <c r="BY511" s="184"/>
      <c r="BZ511" s="184"/>
      <c r="CA511" s="184"/>
      <c r="CB511" s="186"/>
      <c r="CC511" s="187">
        <f t="shared" si="23"/>
        <v>0</v>
      </c>
      <c r="CD511" s="188"/>
      <c r="CE511" s="188"/>
      <c r="CF511" s="189"/>
      <c r="CG511" s="14"/>
      <c r="CH511" s="166">
        <f t="shared" si="24"/>
        <v>0</v>
      </c>
      <c r="CI511" s="167"/>
      <c r="CJ511" s="167"/>
      <c r="CK511" s="167"/>
      <c r="CL511" s="14"/>
      <c r="CM511" s="190"/>
      <c r="CN511" s="191"/>
      <c r="CO511" s="191"/>
      <c r="CP511" s="191"/>
      <c r="CQ511" s="191"/>
      <c r="CR511" s="192"/>
    </row>
    <row r="512" spans="1:96" s="7" customFormat="1" ht="12.75" customHeight="1">
      <c r="A512" s="193"/>
      <c r="B512" s="185"/>
      <c r="C512" s="185"/>
      <c r="D512" s="185"/>
      <c r="E512" s="194"/>
      <c r="F512" s="194"/>
      <c r="G512" s="194"/>
      <c r="H512" s="194"/>
      <c r="I512" s="194"/>
      <c r="J512" s="194"/>
      <c r="K512" s="194"/>
      <c r="L512" s="194"/>
      <c r="M512" s="194"/>
      <c r="N512" s="194"/>
      <c r="O512" s="194"/>
      <c r="P512" s="195"/>
      <c r="Q512" s="196"/>
      <c r="R512" s="197"/>
      <c r="S512" s="197"/>
      <c r="T512" s="197"/>
      <c r="U512" s="197"/>
      <c r="V512" s="197"/>
      <c r="W512" s="197"/>
      <c r="X512" s="197"/>
      <c r="Y512" s="197"/>
      <c r="Z512" s="197"/>
      <c r="AA512" s="197"/>
      <c r="AB512" s="197"/>
      <c r="AC512" s="198"/>
      <c r="AD512" s="198"/>
      <c r="AE512" s="198"/>
      <c r="AF512" s="199"/>
      <c r="AG512" s="200"/>
      <c r="AH512" s="201"/>
      <c r="AI512" s="201"/>
      <c r="AJ512" s="201"/>
      <c r="AK512" s="201"/>
      <c r="AL512" s="201"/>
      <c r="AM512" s="201"/>
      <c r="AN512" s="201"/>
      <c r="AO512" s="170">
        <f t="shared" si="22"/>
        <v>0</v>
      </c>
      <c r="AP512" s="170"/>
      <c r="AQ512" s="170"/>
      <c r="AR512" s="170"/>
      <c r="AS512" s="185"/>
      <c r="AT512" s="185"/>
      <c r="AU512" s="185"/>
      <c r="AV512" s="185"/>
      <c r="AW512" s="184"/>
      <c r="AX512" s="184"/>
      <c r="AY512" s="184"/>
      <c r="AZ512" s="184"/>
      <c r="BA512" s="184"/>
      <c r="BB512" s="184"/>
      <c r="BC512" s="184"/>
      <c r="BD512" s="184"/>
      <c r="BE512" s="184"/>
      <c r="BF512" s="184"/>
      <c r="BG512" s="184"/>
      <c r="BH512" s="184"/>
      <c r="BI512" s="184"/>
      <c r="BJ512" s="184"/>
      <c r="BK512" s="184"/>
      <c r="BL512" s="184"/>
      <c r="BM512" s="184"/>
      <c r="BN512" s="184"/>
      <c r="BO512" s="184"/>
      <c r="BP512" s="184"/>
      <c r="BQ512" s="184"/>
      <c r="BR512" s="184"/>
      <c r="BS512" s="184"/>
      <c r="BT512" s="184"/>
      <c r="BU512" s="185"/>
      <c r="BV512" s="185"/>
      <c r="BW512" s="185"/>
      <c r="BX512" s="185"/>
      <c r="BY512" s="184"/>
      <c r="BZ512" s="184"/>
      <c r="CA512" s="184"/>
      <c r="CB512" s="186"/>
      <c r="CC512" s="187">
        <f t="shared" si="23"/>
        <v>0</v>
      </c>
      <c r="CD512" s="188"/>
      <c r="CE512" s="188"/>
      <c r="CF512" s="189"/>
      <c r="CG512" s="14"/>
      <c r="CH512" s="166">
        <f t="shared" si="24"/>
        <v>0</v>
      </c>
      <c r="CI512" s="167"/>
      <c r="CJ512" s="167"/>
      <c r="CK512" s="167"/>
      <c r="CL512" s="14"/>
      <c r="CM512" s="190"/>
      <c r="CN512" s="191"/>
      <c r="CO512" s="191"/>
      <c r="CP512" s="191"/>
      <c r="CQ512" s="191"/>
      <c r="CR512" s="192"/>
    </row>
    <row r="513" spans="1:96" s="7" customFormat="1" ht="12.75" customHeight="1">
      <c r="A513" s="193"/>
      <c r="B513" s="185"/>
      <c r="C513" s="185"/>
      <c r="D513" s="185"/>
      <c r="E513" s="194"/>
      <c r="F513" s="194"/>
      <c r="G513" s="194"/>
      <c r="H513" s="194"/>
      <c r="I513" s="194"/>
      <c r="J513" s="194"/>
      <c r="K513" s="194"/>
      <c r="L513" s="194"/>
      <c r="M513" s="194"/>
      <c r="N513" s="194"/>
      <c r="O513" s="194"/>
      <c r="P513" s="195"/>
      <c r="Q513" s="196"/>
      <c r="R513" s="197"/>
      <c r="S513" s="197"/>
      <c r="T513" s="197"/>
      <c r="U513" s="197"/>
      <c r="V513" s="197"/>
      <c r="W513" s="197"/>
      <c r="X513" s="197"/>
      <c r="Y513" s="197"/>
      <c r="Z513" s="197"/>
      <c r="AA513" s="197"/>
      <c r="AB513" s="197"/>
      <c r="AC513" s="198"/>
      <c r="AD513" s="198"/>
      <c r="AE513" s="198"/>
      <c r="AF513" s="199"/>
      <c r="AG513" s="200"/>
      <c r="AH513" s="201"/>
      <c r="AI513" s="201"/>
      <c r="AJ513" s="201"/>
      <c r="AK513" s="201"/>
      <c r="AL513" s="201"/>
      <c r="AM513" s="201"/>
      <c r="AN513" s="201"/>
      <c r="AO513" s="170">
        <f t="shared" si="22"/>
        <v>0</v>
      </c>
      <c r="AP513" s="170"/>
      <c r="AQ513" s="170"/>
      <c r="AR513" s="170"/>
      <c r="AS513" s="185"/>
      <c r="AT513" s="185"/>
      <c r="AU513" s="185"/>
      <c r="AV513" s="185"/>
      <c r="AW513" s="184"/>
      <c r="AX513" s="184"/>
      <c r="AY513" s="184"/>
      <c r="AZ513" s="184"/>
      <c r="BA513" s="184"/>
      <c r="BB513" s="184"/>
      <c r="BC513" s="184"/>
      <c r="BD513" s="184"/>
      <c r="BE513" s="184"/>
      <c r="BF513" s="184"/>
      <c r="BG513" s="184"/>
      <c r="BH513" s="184"/>
      <c r="BI513" s="184"/>
      <c r="BJ513" s="184"/>
      <c r="BK513" s="184"/>
      <c r="BL513" s="184"/>
      <c r="BM513" s="184"/>
      <c r="BN513" s="184"/>
      <c r="BO513" s="184"/>
      <c r="BP513" s="184"/>
      <c r="BQ513" s="184"/>
      <c r="BR513" s="184"/>
      <c r="BS513" s="184"/>
      <c r="BT513" s="184"/>
      <c r="BU513" s="185"/>
      <c r="BV513" s="185"/>
      <c r="BW513" s="185"/>
      <c r="BX513" s="185"/>
      <c r="BY513" s="184"/>
      <c r="BZ513" s="184"/>
      <c r="CA513" s="184"/>
      <c r="CB513" s="186"/>
      <c r="CC513" s="187">
        <f t="shared" si="23"/>
        <v>0</v>
      </c>
      <c r="CD513" s="188"/>
      <c r="CE513" s="188"/>
      <c r="CF513" s="189"/>
      <c r="CG513" s="14"/>
      <c r="CH513" s="166">
        <f t="shared" si="24"/>
        <v>0</v>
      </c>
      <c r="CI513" s="167"/>
      <c r="CJ513" s="167"/>
      <c r="CK513" s="167"/>
      <c r="CL513" s="14"/>
      <c r="CM513" s="190"/>
      <c r="CN513" s="191"/>
      <c r="CO513" s="191"/>
      <c r="CP513" s="191"/>
      <c r="CQ513" s="191"/>
      <c r="CR513" s="192"/>
    </row>
    <row r="514" spans="1:96" s="7" customFormat="1" ht="12.75" customHeight="1">
      <c r="A514" s="193"/>
      <c r="B514" s="185"/>
      <c r="C514" s="185"/>
      <c r="D514" s="185"/>
      <c r="E514" s="194"/>
      <c r="F514" s="194"/>
      <c r="G514" s="194"/>
      <c r="H514" s="194"/>
      <c r="I514" s="194"/>
      <c r="J514" s="194"/>
      <c r="K514" s="194"/>
      <c r="L514" s="194"/>
      <c r="M514" s="194"/>
      <c r="N514" s="194"/>
      <c r="O514" s="194"/>
      <c r="P514" s="195"/>
      <c r="Q514" s="196"/>
      <c r="R514" s="197"/>
      <c r="S514" s="197"/>
      <c r="T514" s="197"/>
      <c r="U514" s="197"/>
      <c r="V514" s="197"/>
      <c r="W514" s="197"/>
      <c r="X514" s="197"/>
      <c r="Y514" s="197"/>
      <c r="Z514" s="197"/>
      <c r="AA514" s="197"/>
      <c r="AB514" s="197"/>
      <c r="AC514" s="198"/>
      <c r="AD514" s="198"/>
      <c r="AE514" s="198"/>
      <c r="AF514" s="199"/>
      <c r="AG514" s="200"/>
      <c r="AH514" s="201"/>
      <c r="AI514" s="201"/>
      <c r="AJ514" s="201"/>
      <c r="AK514" s="201"/>
      <c r="AL514" s="201"/>
      <c r="AM514" s="201"/>
      <c r="AN514" s="201"/>
      <c r="AO514" s="170">
        <f t="shared" si="22"/>
        <v>0</v>
      </c>
      <c r="AP514" s="170"/>
      <c r="AQ514" s="170"/>
      <c r="AR514" s="170"/>
      <c r="AS514" s="185"/>
      <c r="AT514" s="185"/>
      <c r="AU514" s="185"/>
      <c r="AV514" s="185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4"/>
      <c r="BN514" s="184"/>
      <c r="BO514" s="184"/>
      <c r="BP514" s="184"/>
      <c r="BQ514" s="184"/>
      <c r="BR514" s="184"/>
      <c r="BS514" s="184"/>
      <c r="BT514" s="184"/>
      <c r="BU514" s="185"/>
      <c r="BV514" s="185"/>
      <c r="BW514" s="185"/>
      <c r="BX514" s="185"/>
      <c r="BY514" s="184"/>
      <c r="BZ514" s="184"/>
      <c r="CA514" s="184"/>
      <c r="CB514" s="186"/>
      <c r="CC514" s="187">
        <f t="shared" si="23"/>
        <v>0</v>
      </c>
      <c r="CD514" s="188"/>
      <c r="CE514" s="188"/>
      <c r="CF514" s="189"/>
      <c r="CG514" s="14"/>
      <c r="CH514" s="166">
        <f t="shared" si="24"/>
        <v>0</v>
      </c>
      <c r="CI514" s="167"/>
      <c r="CJ514" s="167"/>
      <c r="CK514" s="167"/>
      <c r="CL514" s="14"/>
      <c r="CM514" s="190"/>
      <c r="CN514" s="191"/>
      <c r="CO514" s="191"/>
      <c r="CP514" s="191"/>
      <c r="CQ514" s="191"/>
      <c r="CR514" s="192"/>
    </row>
    <row r="515" spans="1:96" s="7" customFormat="1" ht="12.75" customHeight="1">
      <c r="A515" s="193"/>
      <c r="B515" s="185"/>
      <c r="C515" s="185"/>
      <c r="D515" s="185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94"/>
      <c r="P515" s="195"/>
      <c r="Q515" s="196"/>
      <c r="R515" s="197"/>
      <c r="S515" s="197"/>
      <c r="T515" s="197"/>
      <c r="U515" s="197"/>
      <c r="V515" s="197"/>
      <c r="W515" s="197"/>
      <c r="X515" s="197"/>
      <c r="Y515" s="197"/>
      <c r="Z515" s="197"/>
      <c r="AA515" s="197"/>
      <c r="AB515" s="197"/>
      <c r="AC515" s="198"/>
      <c r="AD515" s="198"/>
      <c r="AE515" s="198"/>
      <c r="AF515" s="199"/>
      <c r="AG515" s="200"/>
      <c r="AH515" s="201"/>
      <c r="AI515" s="201"/>
      <c r="AJ515" s="201"/>
      <c r="AK515" s="201"/>
      <c r="AL515" s="201"/>
      <c r="AM515" s="201"/>
      <c r="AN515" s="201"/>
      <c r="AO515" s="170">
        <f t="shared" si="22"/>
        <v>0</v>
      </c>
      <c r="AP515" s="170"/>
      <c r="AQ515" s="170"/>
      <c r="AR515" s="170"/>
      <c r="AS515" s="185"/>
      <c r="AT515" s="185"/>
      <c r="AU515" s="185"/>
      <c r="AV515" s="185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4"/>
      <c r="BN515" s="184"/>
      <c r="BO515" s="184"/>
      <c r="BP515" s="184"/>
      <c r="BQ515" s="184"/>
      <c r="BR515" s="184"/>
      <c r="BS515" s="184"/>
      <c r="BT515" s="184"/>
      <c r="BU515" s="185"/>
      <c r="BV515" s="185"/>
      <c r="BW515" s="185"/>
      <c r="BX515" s="185"/>
      <c r="BY515" s="184"/>
      <c r="BZ515" s="184"/>
      <c r="CA515" s="184"/>
      <c r="CB515" s="186"/>
      <c r="CC515" s="187">
        <f t="shared" si="23"/>
        <v>0</v>
      </c>
      <c r="CD515" s="188"/>
      <c r="CE515" s="188"/>
      <c r="CF515" s="189"/>
      <c r="CG515" s="14"/>
      <c r="CH515" s="166">
        <f t="shared" si="24"/>
        <v>0</v>
      </c>
      <c r="CI515" s="167"/>
      <c r="CJ515" s="167"/>
      <c r="CK515" s="167"/>
      <c r="CL515" s="14"/>
      <c r="CM515" s="190"/>
      <c r="CN515" s="191"/>
      <c r="CO515" s="191"/>
      <c r="CP515" s="191"/>
      <c r="CQ515" s="191"/>
      <c r="CR515" s="192"/>
    </row>
    <row r="516" spans="1:96" s="7" customFormat="1" ht="12.75" customHeight="1">
      <c r="A516" s="193"/>
      <c r="B516" s="185"/>
      <c r="C516" s="185"/>
      <c r="D516" s="185"/>
      <c r="E516" s="194"/>
      <c r="F516" s="194"/>
      <c r="G516" s="194"/>
      <c r="H516" s="194"/>
      <c r="I516" s="194"/>
      <c r="J516" s="194"/>
      <c r="K516" s="194"/>
      <c r="L516" s="194"/>
      <c r="M516" s="194"/>
      <c r="N516" s="194"/>
      <c r="O516" s="194"/>
      <c r="P516" s="195"/>
      <c r="Q516" s="196"/>
      <c r="R516" s="197"/>
      <c r="S516" s="197"/>
      <c r="T516" s="197"/>
      <c r="U516" s="197"/>
      <c r="V516" s="197"/>
      <c r="W516" s="197"/>
      <c r="X516" s="197"/>
      <c r="Y516" s="197"/>
      <c r="Z516" s="197"/>
      <c r="AA516" s="197"/>
      <c r="AB516" s="197"/>
      <c r="AC516" s="198"/>
      <c r="AD516" s="198"/>
      <c r="AE516" s="198"/>
      <c r="AF516" s="199"/>
      <c r="AG516" s="200"/>
      <c r="AH516" s="201"/>
      <c r="AI516" s="201"/>
      <c r="AJ516" s="201"/>
      <c r="AK516" s="201"/>
      <c r="AL516" s="201"/>
      <c r="AM516" s="201"/>
      <c r="AN516" s="201"/>
      <c r="AO516" s="170">
        <f t="shared" si="22"/>
        <v>0</v>
      </c>
      <c r="AP516" s="170"/>
      <c r="AQ516" s="170"/>
      <c r="AR516" s="170"/>
      <c r="AS516" s="185"/>
      <c r="AT516" s="185"/>
      <c r="AU516" s="185"/>
      <c r="AV516" s="185"/>
      <c r="AW516" s="184"/>
      <c r="AX516" s="184"/>
      <c r="AY516" s="184"/>
      <c r="AZ516" s="184"/>
      <c r="BA516" s="184"/>
      <c r="BB516" s="184"/>
      <c r="BC516" s="184"/>
      <c r="BD516" s="184"/>
      <c r="BE516" s="184"/>
      <c r="BF516" s="184"/>
      <c r="BG516" s="184"/>
      <c r="BH516" s="184"/>
      <c r="BI516" s="184"/>
      <c r="BJ516" s="184"/>
      <c r="BK516" s="184"/>
      <c r="BL516" s="184"/>
      <c r="BM516" s="184"/>
      <c r="BN516" s="184"/>
      <c r="BO516" s="184"/>
      <c r="BP516" s="184"/>
      <c r="BQ516" s="184"/>
      <c r="BR516" s="184"/>
      <c r="BS516" s="184"/>
      <c r="BT516" s="184"/>
      <c r="BU516" s="185"/>
      <c r="BV516" s="185"/>
      <c r="BW516" s="185"/>
      <c r="BX516" s="185"/>
      <c r="BY516" s="184"/>
      <c r="BZ516" s="184"/>
      <c r="CA516" s="184"/>
      <c r="CB516" s="186"/>
      <c r="CC516" s="187">
        <f t="shared" si="23"/>
        <v>0</v>
      </c>
      <c r="CD516" s="188"/>
      <c r="CE516" s="188"/>
      <c r="CF516" s="189"/>
      <c r="CG516" s="14"/>
      <c r="CH516" s="166">
        <f t="shared" si="24"/>
        <v>0</v>
      </c>
      <c r="CI516" s="167"/>
      <c r="CJ516" s="167"/>
      <c r="CK516" s="167"/>
      <c r="CL516" s="14"/>
      <c r="CM516" s="190"/>
      <c r="CN516" s="191"/>
      <c r="CO516" s="191"/>
      <c r="CP516" s="191"/>
      <c r="CQ516" s="191"/>
      <c r="CR516" s="192"/>
    </row>
    <row r="517" spans="1:96" s="7" customFormat="1" ht="12.75" customHeight="1">
      <c r="A517" s="193"/>
      <c r="B517" s="185"/>
      <c r="C517" s="185"/>
      <c r="D517" s="185"/>
      <c r="E517" s="194"/>
      <c r="F517" s="194"/>
      <c r="G517" s="194"/>
      <c r="H517" s="194"/>
      <c r="I517" s="194"/>
      <c r="J517" s="194"/>
      <c r="K517" s="194"/>
      <c r="L517" s="194"/>
      <c r="M517" s="194"/>
      <c r="N517" s="194"/>
      <c r="O517" s="194"/>
      <c r="P517" s="195"/>
      <c r="Q517" s="196"/>
      <c r="R517" s="197"/>
      <c r="S517" s="197"/>
      <c r="T517" s="197"/>
      <c r="U517" s="197"/>
      <c r="V517" s="197"/>
      <c r="W517" s="197"/>
      <c r="X517" s="197"/>
      <c r="Y517" s="197"/>
      <c r="Z517" s="197"/>
      <c r="AA517" s="197"/>
      <c r="AB517" s="197"/>
      <c r="AC517" s="198"/>
      <c r="AD517" s="198"/>
      <c r="AE517" s="198"/>
      <c r="AF517" s="199"/>
      <c r="AG517" s="200"/>
      <c r="AH517" s="201"/>
      <c r="AI517" s="201"/>
      <c r="AJ517" s="201"/>
      <c r="AK517" s="201"/>
      <c r="AL517" s="201"/>
      <c r="AM517" s="201"/>
      <c r="AN517" s="201"/>
      <c r="AO517" s="170">
        <f t="shared" si="22"/>
        <v>0</v>
      </c>
      <c r="AP517" s="170"/>
      <c r="AQ517" s="170"/>
      <c r="AR517" s="170"/>
      <c r="AS517" s="185"/>
      <c r="AT517" s="185"/>
      <c r="AU517" s="185"/>
      <c r="AV517" s="185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184"/>
      <c r="BN517" s="184"/>
      <c r="BO517" s="184"/>
      <c r="BP517" s="184"/>
      <c r="BQ517" s="184"/>
      <c r="BR517" s="184"/>
      <c r="BS517" s="184"/>
      <c r="BT517" s="184"/>
      <c r="BU517" s="185"/>
      <c r="BV517" s="185"/>
      <c r="BW517" s="185"/>
      <c r="BX517" s="185"/>
      <c r="BY517" s="184"/>
      <c r="BZ517" s="184"/>
      <c r="CA517" s="184"/>
      <c r="CB517" s="186"/>
      <c r="CC517" s="187">
        <f t="shared" si="23"/>
        <v>0</v>
      </c>
      <c r="CD517" s="188"/>
      <c r="CE517" s="188"/>
      <c r="CF517" s="189"/>
      <c r="CG517" s="14"/>
      <c r="CH517" s="166">
        <f t="shared" si="24"/>
        <v>0</v>
      </c>
      <c r="CI517" s="167"/>
      <c r="CJ517" s="167"/>
      <c r="CK517" s="167"/>
      <c r="CL517" s="14"/>
      <c r="CM517" s="190"/>
      <c r="CN517" s="191"/>
      <c r="CO517" s="191"/>
      <c r="CP517" s="191"/>
      <c r="CQ517" s="191"/>
      <c r="CR517" s="192"/>
    </row>
    <row r="518" spans="1:96" s="7" customFormat="1" ht="12.75" customHeight="1">
      <c r="A518" s="193"/>
      <c r="B518" s="185"/>
      <c r="C518" s="185"/>
      <c r="D518" s="185"/>
      <c r="E518" s="194"/>
      <c r="F518" s="194"/>
      <c r="G518" s="194"/>
      <c r="H518" s="194"/>
      <c r="I518" s="194"/>
      <c r="J518" s="194"/>
      <c r="K518" s="194"/>
      <c r="L518" s="194"/>
      <c r="M518" s="194"/>
      <c r="N518" s="194"/>
      <c r="O518" s="194"/>
      <c r="P518" s="195"/>
      <c r="Q518" s="196"/>
      <c r="R518" s="197"/>
      <c r="S518" s="197"/>
      <c r="T518" s="197"/>
      <c r="U518" s="197"/>
      <c r="V518" s="197"/>
      <c r="W518" s="197"/>
      <c r="X518" s="197"/>
      <c r="Y518" s="197"/>
      <c r="Z518" s="197"/>
      <c r="AA518" s="197"/>
      <c r="AB518" s="197"/>
      <c r="AC518" s="198"/>
      <c r="AD518" s="198"/>
      <c r="AE518" s="198"/>
      <c r="AF518" s="199"/>
      <c r="AG518" s="200"/>
      <c r="AH518" s="201"/>
      <c r="AI518" s="201"/>
      <c r="AJ518" s="201"/>
      <c r="AK518" s="201"/>
      <c r="AL518" s="201"/>
      <c r="AM518" s="201"/>
      <c r="AN518" s="201"/>
      <c r="AO518" s="170">
        <f t="shared" si="22"/>
        <v>0</v>
      </c>
      <c r="AP518" s="170"/>
      <c r="AQ518" s="170"/>
      <c r="AR518" s="170"/>
      <c r="AS518" s="185"/>
      <c r="AT518" s="185"/>
      <c r="AU518" s="185"/>
      <c r="AV518" s="185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184"/>
      <c r="BN518" s="184"/>
      <c r="BO518" s="184"/>
      <c r="BP518" s="184"/>
      <c r="BQ518" s="184"/>
      <c r="BR518" s="184"/>
      <c r="BS518" s="184"/>
      <c r="BT518" s="184"/>
      <c r="BU518" s="185"/>
      <c r="BV518" s="185"/>
      <c r="BW518" s="185"/>
      <c r="BX518" s="185"/>
      <c r="BY518" s="184"/>
      <c r="BZ518" s="184"/>
      <c r="CA518" s="184"/>
      <c r="CB518" s="186"/>
      <c r="CC518" s="187">
        <f t="shared" si="23"/>
        <v>0</v>
      </c>
      <c r="CD518" s="188"/>
      <c r="CE518" s="188"/>
      <c r="CF518" s="189"/>
      <c r="CG518" s="14"/>
      <c r="CH518" s="166">
        <f t="shared" si="24"/>
        <v>0</v>
      </c>
      <c r="CI518" s="167"/>
      <c r="CJ518" s="167"/>
      <c r="CK518" s="167"/>
      <c r="CL518" s="14"/>
      <c r="CM518" s="190"/>
      <c r="CN518" s="191"/>
      <c r="CO518" s="191"/>
      <c r="CP518" s="191"/>
      <c r="CQ518" s="191"/>
      <c r="CR518" s="192"/>
    </row>
    <row r="519" spans="1:96" s="7" customFormat="1" ht="12.75" customHeight="1">
      <c r="A519" s="193"/>
      <c r="B519" s="185"/>
      <c r="C519" s="185"/>
      <c r="D519" s="185"/>
      <c r="E519" s="194"/>
      <c r="F519" s="194"/>
      <c r="G519" s="194"/>
      <c r="H519" s="194"/>
      <c r="I519" s="194"/>
      <c r="J519" s="194"/>
      <c r="K519" s="194"/>
      <c r="L519" s="194"/>
      <c r="M519" s="194"/>
      <c r="N519" s="194"/>
      <c r="O519" s="194"/>
      <c r="P519" s="195"/>
      <c r="Q519" s="196"/>
      <c r="R519" s="197"/>
      <c r="S519" s="197"/>
      <c r="T519" s="197"/>
      <c r="U519" s="197"/>
      <c r="V519" s="197"/>
      <c r="W519" s="197"/>
      <c r="X519" s="197"/>
      <c r="Y519" s="197"/>
      <c r="Z519" s="197"/>
      <c r="AA519" s="197"/>
      <c r="AB519" s="197"/>
      <c r="AC519" s="198"/>
      <c r="AD519" s="198"/>
      <c r="AE519" s="198"/>
      <c r="AF519" s="199"/>
      <c r="AG519" s="200"/>
      <c r="AH519" s="201"/>
      <c r="AI519" s="201"/>
      <c r="AJ519" s="201"/>
      <c r="AK519" s="201"/>
      <c r="AL519" s="201"/>
      <c r="AM519" s="201"/>
      <c r="AN519" s="201"/>
      <c r="AO519" s="170">
        <f t="shared" si="22"/>
        <v>0</v>
      </c>
      <c r="AP519" s="170"/>
      <c r="AQ519" s="170"/>
      <c r="AR519" s="170"/>
      <c r="AS519" s="185"/>
      <c r="AT519" s="185"/>
      <c r="AU519" s="185"/>
      <c r="AV519" s="185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5"/>
      <c r="BV519" s="185"/>
      <c r="BW519" s="185"/>
      <c r="BX519" s="185"/>
      <c r="BY519" s="184"/>
      <c r="BZ519" s="184"/>
      <c r="CA519" s="184"/>
      <c r="CB519" s="186"/>
      <c r="CC519" s="187">
        <f t="shared" si="23"/>
        <v>0</v>
      </c>
      <c r="CD519" s="188"/>
      <c r="CE519" s="188"/>
      <c r="CF519" s="189"/>
      <c r="CG519" s="14"/>
      <c r="CH519" s="166">
        <f t="shared" si="24"/>
        <v>0</v>
      </c>
      <c r="CI519" s="167"/>
      <c r="CJ519" s="167"/>
      <c r="CK519" s="167"/>
      <c r="CL519" s="14"/>
      <c r="CM519" s="190"/>
      <c r="CN519" s="191"/>
      <c r="CO519" s="191"/>
      <c r="CP519" s="191"/>
      <c r="CQ519" s="191"/>
      <c r="CR519" s="192"/>
    </row>
    <row r="520" spans="1:96" s="7" customFormat="1" ht="12.75" customHeight="1">
      <c r="A520" s="193"/>
      <c r="B520" s="185"/>
      <c r="C520" s="185"/>
      <c r="D520" s="185"/>
      <c r="E520" s="194"/>
      <c r="F520" s="194"/>
      <c r="G520" s="194"/>
      <c r="H520" s="194"/>
      <c r="I520" s="194"/>
      <c r="J520" s="194"/>
      <c r="K520" s="194"/>
      <c r="L520" s="194"/>
      <c r="M520" s="194"/>
      <c r="N520" s="194"/>
      <c r="O520" s="194"/>
      <c r="P520" s="195"/>
      <c r="Q520" s="196"/>
      <c r="R520" s="197"/>
      <c r="S520" s="197"/>
      <c r="T520" s="197"/>
      <c r="U520" s="197"/>
      <c r="V520" s="197"/>
      <c r="W520" s="197"/>
      <c r="X520" s="197"/>
      <c r="Y520" s="197"/>
      <c r="Z520" s="197"/>
      <c r="AA520" s="197"/>
      <c r="AB520" s="197"/>
      <c r="AC520" s="198"/>
      <c r="AD520" s="198"/>
      <c r="AE520" s="198"/>
      <c r="AF520" s="199"/>
      <c r="AG520" s="200"/>
      <c r="AH520" s="201"/>
      <c r="AI520" s="201"/>
      <c r="AJ520" s="201"/>
      <c r="AK520" s="201"/>
      <c r="AL520" s="201"/>
      <c r="AM520" s="201"/>
      <c r="AN520" s="201"/>
      <c r="AO520" s="170">
        <f t="shared" si="22"/>
        <v>0</v>
      </c>
      <c r="AP520" s="170"/>
      <c r="AQ520" s="170"/>
      <c r="AR520" s="170"/>
      <c r="AS520" s="185"/>
      <c r="AT520" s="185"/>
      <c r="AU520" s="185"/>
      <c r="AV520" s="185"/>
      <c r="AW520" s="184"/>
      <c r="AX520" s="184"/>
      <c r="AY520" s="184"/>
      <c r="AZ520" s="184"/>
      <c r="BA520" s="184"/>
      <c r="BB520" s="184"/>
      <c r="BC520" s="184"/>
      <c r="BD520" s="184"/>
      <c r="BE520" s="184"/>
      <c r="BF520" s="184"/>
      <c r="BG520" s="184"/>
      <c r="BH520" s="184"/>
      <c r="BI520" s="184"/>
      <c r="BJ520" s="184"/>
      <c r="BK520" s="184"/>
      <c r="BL520" s="184"/>
      <c r="BM520" s="184"/>
      <c r="BN520" s="184"/>
      <c r="BO520" s="184"/>
      <c r="BP520" s="184"/>
      <c r="BQ520" s="184"/>
      <c r="BR520" s="184"/>
      <c r="BS520" s="184"/>
      <c r="BT520" s="184"/>
      <c r="BU520" s="185"/>
      <c r="BV520" s="185"/>
      <c r="BW520" s="185"/>
      <c r="BX520" s="185"/>
      <c r="BY520" s="184"/>
      <c r="BZ520" s="184"/>
      <c r="CA520" s="184"/>
      <c r="CB520" s="186"/>
      <c r="CC520" s="187">
        <f t="shared" si="23"/>
        <v>0</v>
      </c>
      <c r="CD520" s="188"/>
      <c r="CE520" s="188"/>
      <c r="CF520" s="189"/>
      <c r="CG520" s="14"/>
      <c r="CH520" s="166">
        <f t="shared" si="24"/>
        <v>0</v>
      </c>
      <c r="CI520" s="167"/>
      <c r="CJ520" s="167"/>
      <c r="CK520" s="167"/>
      <c r="CL520" s="14"/>
      <c r="CM520" s="190"/>
      <c r="CN520" s="191"/>
      <c r="CO520" s="191"/>
      <c r="CP520" s="191"/>
      <c r="CQ520" s="191"/>
      <c r="CR520" s="192"/>
    </row>
    <row r="521" spans="1:96" s="7" customFormat="1" ht="12.75" customHeight="1">
      <c r="A521" s="193"/>
      <c r="B521" s="185"/>
      <c r="C521" s="185"/>
      <c r="D521" s="185"/>
      <c r="E521" s="194"/>
      <c r="F521" s="194"/>
      <c r="G521" s="194"/>
      <c r="H521" s="194"/>
      <c r="I521" s="194"/>
      <c r="J521" s="194"/>
      <c r="K521" s="194"/>
      <c r="L521" s="194"/>
      <c r="M521" s="194"/>
      <c r="N521" s="194"/>
      <c r="O521" s="194"/>
      <c r="P521" s="195"/>
      <c r="Q521" s="196"/>
      <c r="R521" s="197"/>
      <c r="S521" s="197"/>
      <c r="T521" s="197"/>
      <c r="U521" s="197"/>
      <c r="V521" s="197"/>
      <c r="W521" s="197"/>
      <c r="X521" s="197"/>
      <c r="Y521" s="197"/>
      <c r="Z521" s="197"/>
      <c r="AA521" s="197"/>
      <c r="AB521" s="197"/>
      <c r="AC521" s="198"/>
      <c r="AD521" s="198"/>
      <c r="AE521" s="198"/>
      <c r="AF521" s="199"/>
      <c r="AG521" s="200"/>
      <c r="AH521" s="201"/>
      <c r="AI521" s="201"/>
      <c r="AJ521" s="201"/>
      <c r="AK521" s="201"/>
      <c r="AL521" s="201"/>
      <c r="AM521" s="201"/>
      <c r="AN521" s="201"/>
      <c r="AO521" s="170">
        <f t="shared" si="22"/>
        <v>0</v>
      </c>
      <c r="AP521" s="170"/>
      <c r="AQ521" s="170"/>
      <c r="AR521" s="170"/>
      <c r="AS521" s="185"/>
      <c r="AT521" s="185"/>
      <c r="AU521" s="185"/>
      <c r="AV521" s="185"/>
      <c r="AW521" s="184"/>
      <c r="AX521" s="184"/>
      <c r="AY521" s="184"/>
      <c r="AZ521" s="184"/>
      <c r="BA521" s="184"/>
      <c r="BB521" s="184"/>
      <c r="BC521" s="184"/>
      <c r="BD521" s="184"/>
      <c r="BE521" s="184"/>
      <c r="BF521" s="184"/>
      <c r="BG521" s="184"/>
      <c r="BH521" s="184"/>
      <c r="BI521" s="184"/>
      <c r="BJ521" s="184"/>
      <c r="BK521" s="184"/>
      <c r="BL521" s="184"/>
      <c r="BM521" s="184"/>
      <c r="BN521" s="184"/>
      <c r="BO521" s="184"/>
      <c r="BP521" s="184"/>
      <c r="BQ521" s="184"/>
      <c r="BR521" s="184"/>
      <c r="BS521" s="184"/>
      <c r="BT521" s="184"/>
      <c r="BU521" s="185"/>
      <c r="BV521" s="185"/>
      <c r="BW521" s="185"/>
      <c r="BX521" s="185"/>
      <c r="BY521" s="184"/>
      <c r="BZ521" s="184"/>
      <c r="CA521" s="184"/>
      <c r="CB521" s="186"/>
      <c r="CC521" s="187">
        <f t="shared" si="23"/>
        <v>0</v>
      </c>
      <c r="CD521" s="188"/>
      <c r="CE521" s="188"/>
      <c r="CF521" s="189"/>
      <c r="CG521" s="14"/>
      <c r="CH521" s="166">
        <f t="shared" si="24"/>
        <v>0</v>
      </c>
      <c r="CI521" s="167"/>
      <c r="CJ521" s="167"/>
      <c r="CK521" s="167"/>
      <c r="CL521" s="14"/>
      <c r="CM521" s="190"/>
      <c r="CN521" s="191"/>
      <c r="CO521" s="191"/>
      <c r="CP521" s="191"/>
      <c r="CQ521" s="191"/>
      <c r="CR521" s="192"/>
    </row>
    <row r="522" spans="1:96" s="7" customFormat="1" ht="12.75" customHeight="1">
      <c r="A522" s="193"/>
      <c r="B522" s="185"/>
      <c r="C522" s="185"/>
      <c r="D522" s="185"/>
      <c r="E522" s="194"/>
      <c r="F522" s="194"/>
      <c r="G522" s="194"/>
      <c r="H522" s="194"/>
      <c r="I522" s="194"/>
      <c r="J522" s="194"/>
      <c r="K522" s="194"/>
      <c r="L522" s="194"/>
      <c r="M522" s="194"/>
      <c r="N522" s="194"/>
      <c r="O522" s="194"/>
      <c r="P522" s="195"/>
      <c r="Q522" s="196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  <c r="AC522" s="198"/>
      <c r="AD522" s="198"/>
      <c r="AE522" s="198"/>
      <c r="AF522" s="199"/>
      <c r="AG522" s="200"/>
      <c r="AH522" s="201"/>
      <c r="AI522" s="201"/>
      <c r="AJ522" s="201"/>
      <c r="AK522" s="201"/>
      <c r="AL522" s="201"/>
      <c r="AM522" s="201"/>
      <c r="AN522" s="201"/>
      <c r="AO522" s="170">
        <f t="shared" si="22"/>
        <v>0</v>
      </c>
      <c r="AP522" s="170"/>
      <c r="AQ522" s="170"/>
      <c r="AR522" s="170"/>
      <c r="AS522" s="185"/>
      <c r="AT522" s="185"/>
      <c r="AU522" s="185"/>
      <c r="AV522" s="185"/>
      <c r="AW522" s="184"/>
      <c r="AX522" s="184"/>
      <c r="AY522" s="184"/>
      <c r="AZ522" s="184"/>
      <c r="BA522" s="184"/>
      <c r="BB522" s="184"/>
      <c r="BC522" s="184"/>
      <c r="BD522" s="184"/>
      <c r="BE522" s="184"/>
      <c r="BF522" s="184"/>
      <c r="BG522" s="184"/>
      <c r="BH522" s="184"/>
      <c r="BI522" s="184"/>
      <c r="BJ522" s="184"/>
      <c r="BK522" s="184"/>
      <c r="BL522" s="184"/>
      <c r="BM522" s="184"/>
      <c r="BN522" s="184"/>
      <c r="BO522" s="184"/>
      <c r="BP522" s="184"/>
      <c r="BQ522" s="184"/>
      <c r="BR522" s="184"/>
      <c r="BS522" s="184"/>
      <c r="BT522" s="184"/>
      <c r="BU522" s="185"/>
      <c r="BV522" s="185"/>
      <c r="BW522" s="185"/>
      <c r="BX522" s="185"/>
      <c r="BY522" s="184"/>
      <c r="BZ522" s="184"/>
      <c r="CA522" s="184"/>
      <c r="CB522" s="186"/>
      <c r="CC522" s="187">
        <f t="shared" si="23"/>
        <v>0</v>
      </c>
      <c r="CD522" s="188"/>
      <c r="CE522" s="188"/>
      <c r="CF522" s="189"/>
      <c r="CG522" s="14"/>
      <c r="CH522" s="166">
        <f t="shared" si="24"/>
        <v>0</v>
      </c>
      <c r="CI522" s="167"/>
      <c r="CJ522" s="167"/>
      <c r="CK522" s="167"/>
      <c r="CL522" s="14"/>
      <c r="CM522" s="190"/>
      <c r="CN522" s="191"/>
      <c r="CO522" s="191"/>
      <c r="CP522" s="191"/>
      <c r="CQ522" s="191"/>
      <c r="CR522" s="192"/>
    </row>
    <row r="523" spans="1:96" s="7" customFormat="1" ht="12.75" customHeight="1">
      <c r="A523" s="193"/>
      <c r="B523" s="185"/>
      <c r="C523" s="185"/>
      <c r="D523" s="185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94"/>
      <c r="P523" s="195"/>
      <c r="Q523" s="196"/>
      <c r="R523" s="197"/>
      <c r="S523" s="197"/>
      <c r="T523" s="197"/>
      <c r="U523" s="197"/>
      <c r="V523" s="197"/>
      <c r="W523" s="197"/>
      <c r="X523" s="197"/>
      <c r="Y523" s="197"/>
      <c r="Z523" s="197"/>
      <c r="AA523" s="197"/>
      <c r="AB523" s="197"/>
      <c r="AC523" s="198"/>
      <c r="AD523" s="198"/>
      <c r="AE523" s="198"/>
      <c r="AF523" s="199"/>
      <c r="AG523" s="200"/>
      <c r="AH523" s="201"/>
      <c r="AI523" s="201"/>
      <c r="AJ523" s="201"/>
      <c r="AK523" s="201"/>
      <c r="AL523" s="201"/>
      <c r="AM523" s="201"/>
      <c r="AN523" s="201"/>
      <c r="AO523" s="170">
        <f t="shared" si="22"/>
        <v>0</v>
      </c>
      <c r="AP523" s="170"/>
      <c r="AQ523" s="170"/>
      <c r="AR523" s="170"/>
      <c r="AS523" s="185"/>
      <c r="AT523" s="185"/>
      <c r="AU523" s="185"/>
      <c r="AV523" s="185"/>
      <c r="AW523" s="184"/>
      <c r="AX523" s="184"/>
      <c r="AY523" s="184"/>
      <c r="AZ523" s="184"/>
      <c r="BA523" s="184"/>
      <c r="BB523" s="184"/>
      <c r="BC523" s="184"/>
      <c r="BD523" s="184"/>
      <c r="BE523" s="184"/>
      <c r="BF523" s="184"/>
      <c r="BG523" s="184"/>
      <c r="BH523" s="184"/>
      <c r="BI523" s="184"/>
      <c r="BJ523" s="184"/>
      <c r="BK523" s="184"/>
      <c r="BL523" s="184"/>
      <c r="BM523" s="184"/>
      <c r="BN523" s="184"/>
      <c r="BO523" s="184"/>
      <c r="BP523" s="184"/>
      <c r="BQ523" s="184"/>
      <c r="BR523" s="184"/>
      <c r="BS523" s="184"/>
      <c r="BT523" s="184"/>
      <c r="BU523" s="185"/>
      <c r="BV523" s="185"/>
      <c r="BW523" s="185"/>
      <c r="BX523" s="185"/>
      <c r="BY523" s="184"/>
      <c r="BZ523" s="184"/>
      <c r="CA523" s="184"/>
      <c r="CB523" s="186"/>
      <c r="CC523" s="187">
        <f t="shared" si="23"/>
        <v>0</v>
      </c>
      <c r="CD523" s="188"/>
      <c r="CE523" s="188"/>
      <c r="CF523" s="189"/>
      <c r="CG523" s="14"/>
      <c r="CH523" s="166">
        <f t="shared" si="24"/>
        <v>0</v>
      </c>
      <c r="CI523" s="167"/>
      <c r="CJ523" s="167"/>
      <c r="CK523" s="167"/>
      <c r="CL523" s="14"/>
      <c r="CM523" s="190"/>
      <c r="CN523" s="191"/>
      <c r="CO523" s="191"/>
      <c r="CP523" s="191"/>
      <c r="CQ523" s="191"/>
      <c r="CR523" s="192"/>
    </row>
    <row r="524" spans="1:96" s="7" customFormat="1" ht="12.75" customHeight="1">
      <c r="A524" s="193"/>
      <c r="B524" s="185"/>
      <c r="C524" s="185"/>
      <c r="D524" s="185"/>
      <c r="E524" s="194"/>
      <c r="F524" s="194"/>
      <c r="G524" s="194"/>
      <c r="H524" s="194"/>
      <c r="I524" s="194"/>
      <c r="J524" s="194"/>
      <c r="K524" s="194"/>
      <c r="L524" s="194"/>
      <c r="M524" s="194"/>
      <c r="N524" s="194"/>
      <c r="O524" s="194"/>
      <c r="P524" s="195"/>
      <c r="Q524" s="196"/>
      <c r="R524" s="197"/>
      <c r="S524" s="197"/>
      <c r="T524" s="197"/>
      <c r="U524" s="197"/>
      <c r="V524" s="197"/>
      <c r="W524" s="197"/>
      <c r="X524" s="197"/>
      <c r="Y524" s="197"/>
      <c r="Z524" s="197"/>
      <c r="AA524" s="197"/>
      <c r="AB524" s="197"/>
      <c r="AC524" s="198"/>
      <c r="AD524" s="198"/>
      <c r="AE524" s="198"/>
      <c r="AF524" s="199"/>
      <c r="AG524" s="200"/>
      <c r="AH524" s="201"/>
      <c r="AI524" s="201"/>
      <c r="AJ524" s="201"/>
      <c r="AK524" s="201"/>
      <c r="AL524" s="201"/>
      <c r="AM524" s="201"/>
      <c r="AN524" s="201"/>
      <c r="AO524" s="170">
        <f t="shared" si="22"/>
        <v>0</v>
      </c>
      <c r="AP524" s="170"/>
      <c r="AQ524" s="170"/>
      <c r="AR524" s="170"/>
      <c r="AS524" s="185"/>
      <c r="AT524" s="185"/>
      <c r="AU524" s="185"/>
      <c r="AV524" s="185"/>
      <c r="AW524" s="184"/>
      <c r="AX524" s="184"/>
      <c r="AY524" s="184"/>
      <c r="AZ524" s="184"/>
      <c r="BA524" s="184"/>
      <c r="BB524" s="184"/>
      <c r="BC524" s="184"/>
      <c r="BD524" s="184"/>
      <c r="BE524" s="184"/>
      <c r="BF524" s="184"/>
      <c r="BG524" s="184"/>
      <c r="BH524" s="184"/>
      <c r="BI524" s="184"/>
      <c r="BJ524" s="184"/>
      <c r="BK524" s="184"/>
      <c r="BL524" s="184"/>
      <c r="BM524" s="184"/>
      <c r="BN524" s="184"/>
      <c r="BO524" s="184"/>
      <c r="BP524" s="184"/>
      <c r="BQ524" s="184"/>
      <c r="BR524" s="184"/>
      <c r="BS524" s="184"/>
      <c r="BT524" s="184"/>
      <c r="BU524" s="185"/>
      <c r="BV524" s="185"/>
      <c r="BW524" s="185"/>
      <c r="BX524" s="185"/>
      <c r="BY524" s="184"/>
      <c r="BZ524" s="184"/>
      <c r="CA524" s="184"/>
      <c r="CB524" s="186"/>
      <c r="CC524" s="187">
        <f t="shared" si="23"/>
        <v>0</v>
      </c>
      <c r="CD524" s="188"/>
      <c r="CE524" s="188"/>
      <c r="CF524" s="189"/>
      <c r="CG524" s="14"/>
      <c r="CH524" s="166">
        <f t="shared" si="24"/>
        <v>0</v>
      </c>
      <c r="CI524" s="167"/>
      <c r="CJ524" s="167"/>
      <c r="CK524" s="167"/>
      <c r="CL524" s="14"/>
      <c r="CM524" s="190"/>
      <c r="CN524" s="191"/>
      <c r="CO524" s="191"/>
      <c r="CP524" s="191"/>
      <c r="CQ524" s="191"/>
      <c r="CR524" s="192"/>
    </row>
    <row r="525" spans="1:96" s="7" customFormat="1" ht="12.75" customHeight="1">
      <c r="A525" s="193"/>
      <c r="B525" s="185"/>
      <c r="C525" s="185"/>
      <c r="D525" s="185"/>
      <c r="E525" s="194"/>
      <c r="F525" s="194"/>
      <c r="G525" s="194"/>
      <c r="H525" s="194"/>
      <c r="I525" s="194"/>
      <c r="J525" s="194"/>
      <c r="K525" s="194"/>
      <c r="L525" s="194"/>
      <c r="M525" s="194"/>
      <c r="N525" s="194"/>
      <c r="O525" s="194"/>
      <c r="P525" s="195"/>
      <c r="Q525" s="196"/>
      <c r="R525" s="197"/>
      <c r="S525" s="197"/>
      <c r="T525" s="197"/>
      <c r="U525" s="197"/>
      <c r="V525" s="197"/>
      <c r="W525" s="197"/>
      <c r="X525" s="197"/>
      <c r="Y525" s="197"/>
      <c r="Z525" s="197"/>
      <c r="AA525" s="197"/>
      <c r="AB525" s="197"/>
      <c r="AC525" s="198"/>
      <c r="AD525" s="198"/>
      <c r="AE525" s="198"/>
      <c r="AF525" s="199"/>
      <c r="AG525" s="200"/>
      <c r="AH525" s="201"/>
      <c r="AI525" s="201"/>
      <c r="AJ525" s="201"/>
      <c r="AK525" s="201"/>
      <c r="AL525" s="201"/>
      <c r="AM525" s="201"/>
      <c r="AN525" s="201"/>
      <c r="AO525" s="170">
        <f t="shared" si="22"/>
        <v>0</v>
      </c>
      <c r="AP525" s="170"/>
      <c r="AQ525" s="170"/>
      <c r="AR525" s="170"/>
      <c r="AS525" s="185"/>
      <c r="AT525" s="185"/>
      <c r="AU525" s="185"/>
      <c r="AV525" s="185"/>
      <c r="AW525" s="184"/>
      <c r="AX525" s="184"/>
      <c r="AY525" s="184"/>
      <c r="AZ525" s="184"/>
      <c r="BA525" s="184"/>
      <c r="BB525" s="184"/>
      <c r="BC525" s="184"/>
      <c r="BD525" s="184"/>
      <c r="BE525" s="184"/>
      <c r="BF525" s="184"/>
      <c r="BG525" s="184"/>
      <c r="BH525" s="184"/>
      <c r="BI525" s="184"/>
      <c r="BJ525" s="184"/>
      <c r="BK525" s="184"/>
      <c r="BL525" s="184"/>
      <c r="BM525" s="184"/>
      <c r="BN525" s="184"/>
      <c r="BO525" s="184"/>
      <c r="BP525" s="184"/>
      <c r="BQ525" s="184"/>
      <c r="BR525" s="184"/>
      <c r="BS525" s="184"/>
      <c r="BT525" s="184"/>
      <c r="BU525" s="185"/>
      <c r="BV525" s="185"/>
      <c r="BW525" s="185"/>
      <c r="BX525" s="185"/>
      <c r="BY525" s="184"/>
      <c r="BZ525" s="184"/>
      <c r="CA525" s="184"/>
      <c r="CB525" s="186"/>
      <c r="CC525" s="187">
        <f t="shared" si="23"/>
        <v>0</v>
      </c>
      <c r="CD525" s="188"/>
      <c r="CE525" s="188"/>
      <c r="CF525" s="189"/>
      <c r="CG525" s="14"/>
      <c r="CH525" s="166">
        <f t="shared" si="24"/>
        <v>0</v>
      </c>
      <c r="CI525" s="167"/>
      <c r="CJ525" s="167"/>
      <c r="CK525" s="167"/>
      <c r="CL525" s="14"/>
      <c r="CM525" s="190"/>
      <c r="CN525" s="191"/>
      <c r="CO525" s="191"/>
      <c r="CP525" s="191"/>
      <c r="CQ525" s="191"/>
      <c r="CR525" s="192"/>
    </row>
    <row r="526" spans="1:96" s="7" customFormat="1" ht="12.75" customHeight="1">
      <c r="A526" s="193"/>
      <c r="B526" s="185"/>
      <c r="C526" s="185"/>
      <c r="D526" s="185"/>
      <c r="E526" s="194"/>
      <c r="F526" s="194"/>
      <c r="G526" s="194"/>
      <c r="H526" s="194"/>
      <c r="I526" s="194"/>
      <c r="J526" s="194"/>
      <c r="K526" s="194"/>
      <c r="L526" s="194"/>
      <c r="M526" s="194"/>
      <c r="N526" s="194"/>
      <c r="O526" s="194"/>
      <c r="P526" s="195"/>
      <c r="Q526" s="196"/>
      <c r="R526" s="197"/>
      <c r="S526" s="197"/>
      <c r="T526" s="197"/>
      <c r="U526" s="197"/>
      <c r="V526" s="197"/>
      <c r="W526" s="197"/>
      <c r="X526" s="197"/>
      <c r="Y526" s="197"/>
      <c r="Z526" s="197"/>
      <c r="AA526" s="197"/>
      <c r="AB526" s="197"/>
      <c r="AC526" s="198"/>
      <c r="AD526" s="198"/>
      <c r="AE526" s="198"/>
      <c r="AF526" s="199"/>
      <c r="AG526" s="200"/>
      <c r="AH526" s="201"/>
      <c r="AI526" s="201"/>
      <c r="AJ526" s="201"/>
      <c r="AK526" s="201"/>
      <c r="AL526" s="201"/>
      <c r="AM526" s="201"/>
      <c r="AN526" s="201"/>
      <c r="AO526" s="170">
        <f t="shared" si="22"/>
        <v>0</v>
      </c>
      <c r="AP526" s="170"/>
      <c r="AQ526" s="170"/>
      <c r="AR526" s="170"/>
      <c r="AS526" s="185"/>
      <c r="AT526" s="185"/>
      <c r="AU526" s="185"/>
      <c r="AV526" s="185"/>
      <c r="AW526" s="184"/>
      <c r="AX526" s="184"/>
      <c r="AY526" s="184"/>
      <c r="AZ526" s="184"/>
      <c r="BA526" s="184"/>
      <c r="BB526" s="184"/>
      <c r="BC526" s="184"/>
      <c r="BD526" s="184"/>
      <c r="BE526" s="184"/>
      <c r="BF526" s="184"/>
      <c r="BG526" s="184"/>
      <c r="BH526" s="184"/>
      <c r="BI526" s="184"/>
      <c r="BJ526" s="184"/>
      <c r="BK526" s="184"/>
      <c r="BL526" s="184"/>
      <c r="BM526" s="184"/>
      <c r="BN526" s="184"/>
      <c r="BO526" s="184"/>
      <c r="BP526" s="184"/>
      <c r="BQ526" s="184"/>
      <c r="BR526" s="184"/>
      <c r="BS526" s="184"/>
      <c r="BT526" s="184"/>
      <c r="BU526" s="185"/>
      <c r="BV526" s="185"/>
      <c r="BW526" s="185"/>
      <c r="BX526" s="185"/>
      <c r="BY526" s="184"/>
      <c r="BZ526" s="184"/>
      <c r="CA526" s="184"/>
      <c r="CB526" s="186"/>
      <c r="CC526" s="187">
        <f t="shared" si="23"/>
        <v>0</v>
      </c>
      <c r="CD526" s="188"/>
      <c r="CE526" s="188"/>
      <c r="CF526" s="189"/>
      <c r="CG526" s="14"/>
      <c r="CH526" s="166">
        <f t="shared" si="24"/>
        <v>0</v>
      </c>
      <c r="CI526" s="167"/>
      <c r="CJ526" s="167"/>
      <c r="CK526" s="167"/>
      <c r="CL526" s="14"/>
      <c r="CM526" s="190"/>
      <c r="CN526" s="191"/>
      <c r="CO526" s="191"/>
      <c r="CP526" s="191"/>
      <c r="CQ526" s="191"/>
      <c r="CR526" s="192"/>
    </row>
    <row r="527" spans="1:96" s="7" customFormat="1" ht="12.75" customHeight="1">
      <c r="A527" s="193"/>
      <c r="B527" s="185"/>
      <c r="C527" s="185"/>
      <c r="D527" s="185"/>
      <c r="E527" s="194"/>
      <c r="F527" s="194"/>
      <c r="G527" s="194"/>
      <c r="H527" s="194"/>
      <c r="I527" s="194"/>
      <c r="J527" s="194"/>
      <c r="K527" s="194"/>
      <c r="L527" s="194"/>
      <c r="M527" s="194"/>
      <c r="N527" s="194"/>
      <c r="O527" s="194"/>
      <c r="P527" s="195"/>
      <c r="Q527" s="196"/>
      <c r="R527" s="197"/>
      <c r="S527" s="197"/>
      <c r="T527" s="197"/>
      <c r="U527" s="197"/>
      <c r="V527" s="197"/>
      <c r="W527" s="197"/>
      <c r="X527" s="197"/>
      <c r="Y527" s="197"/>
      <c r="Z527" s="197"/>
      <c r="AA527" s="197"/>
      <c r="AB527" s="197"/>
      <c r="AC527" s="198"/>
      <c r="AD527" s="198"/>
      <c r="AE527" s="198"/>
      <c r="AF527" s="199"/>
      <c r="AG527" s="200"/>
      <c r="AH527" s="201"/>
      <c r="AI527" s="201"/>
      <c r="AJ527" s="201"/>
      <c r="AK527" s="201"/>
      <c r="AL527" s="201"/>
      <c r="AM527" s="201"/>
      <c r="AN527" s="201"/>
      <c r="AO527" s="170">
        <f t="shared" si="22"/>
        <v>0</v>
      </c>
      <c r="AP527" s="170"/>
      <c r="AQ527" s="170"/>
      <c r="AR527" s="170"/>
      <c r="AS527" s="185"/>
      <c r="AT527" s="185"/>
      <c r="AU527" s="185"/>
      <c r="AV527" s="185"/>
      <c r="AW527" s="184"/>
      <c r="AX527" s="184"/>
      <c r="AY527" s="184"/>
      <c r="AZ527" s="184"/>
      <c r="BA527" s="184"/>
      <c r="BB527" s="184"/>
      <c r="BC527" s="184"/>
      <c r="BD527" s="184"/>
      <c r="BE527" s="184"/>
      <c r="BF527" s="184"/>
      <c r="BG527" s="184"/>
      <c r="BH527" s="184"/>
      <c r="BI527" s="184"/>
      <c r="BJ527" s="184"/>
      <c r="BK527" s="184"/>
      <c r="BL527" s="184"/>
      <c r="BM527" s="184"/>
      <c r="BN527" s="184"/>
      <c r="BO527" s="184"/>
      <c r="BP527" s="184"/>
      <c r="BQ527" s="184"/>
      <c r="BR527" s="184"/>
      <c r="BS527" s="184"/>
      <c r="BT527" s="184"/>
      <c r="BU527" s="185"/>
      <c r="BV527" s="185"/>
      <c r="BW527" s="185"/>
      <c r="BX527" s="185"/>
      <c r="BY527" s="184"/>
      <c r="BZ527" s="184"/>
      <c r="CA527" s="184"/>
      <c r="CB527" s="186"/>
      <c r="CC527" s="187">
        <f t="shared" si="23"/>
        <v>0</v>
      </c>
      <c r="CD527" s="188"/>
      <c r="CE527" s="188"/>
      <c r="CF527" s="189"/>
      <c r="CG527" s="14"/>
      <c r="CH527" s="166">
        <f t="shared" si="24"/>
        <v>0</v>
      </c>
      <c r="CI527" s="167"/>
      <c r="CJ527" s="167"/>
      <c r="CK527" s="167"/>
      <c r="CL527" s="14"/>
      <c r="CM527" s="190"/>
      <c r="CN527" s="191"/>
      <c r="CO527" s="191"/>
      <c r="CP527" s="191"/>
      <c r="CQ527" s="191"/>
      <c r="CR527" s="192"/>
    </row>
    <row r="528" spans="1:96" s="7" customFormat="1" ht="12.75" customHeight="1">
      <c r="A528" s="193"/>
      <c r="B528" s="185"/>
      <c r="C528" s="185"/>
      <c r="D528" s="185"/>
      <c r="E528" s="194"/>
      <c r="F528" s="194"/>
      <c r="G528" s="194"/>
      <c r="H528" s="194"/>
      <c r="I528" s="194"/>
      <c r="J528" s="194"/>
      <c r="K528" s="194"/>
      <c r="L528" s="194"/>
      <c r="M528" s="194"/>
      <c r="N528" s="194"/>
      <c r="O528" s="194"/>
      <c r="P528" s="195"/>
      <c r="Q528" s="196"/>
      <c r="R528" s="197"/>
      <c r="S528" s="197"/>
      <c r="T528" s="197"/>
      <c r="U528" s="197"/>
      <c r="V528" s="197"/>
      <c r="W528" s="197"/>
      <c r="X528" s="197"/>
      <c r="Y528" s="197"/>
      <c r="Z528" s="197"/>
      <c r="AA528" s="197"/>
      <c r="AB528" s="197"/>
      <c r="AC528" s="198"/>
      <c r="AD528" s="198"/>
      <c r="AE528" s="198"/>
      <c r="AF528" s="199"/>
      <c r="AG528" s="200"/>
      <c r="AH528" s="201"/>
      <c r="AI528" s="201"/>
      <c r="AJ528" s="201"/>
      <c r="AK528" s="201"/>
      <c r="AL528" s="201"/>
      <c r="AM528" s="201"/>
      <c r="AN528" s="201"/>
      <c r="AO528" s="170">
        <f t="shared" si="22"/>
        <v>0</v>
      </c>
      <c r="AP528" s="170"/>
      <c r="AQ528" s="170"/>
      <c r="AR528" s="170"/>
      <c r="AS528" s="185"/>
      <c r="AT528" s="185"/>
      <c r="AU528" s="185"/>
      <c r="AV528" s="185"/>
      <c r="AW528" s="184"/>
      <c r="AX528" s="184"/>
      <c r="AY528" s="184"/>
      <c r="AZ528" s="184"/>
      <c r="BA528" s="184"/>
      <c r="BB528" s="184"/>
      <c r="BC528" s="184"/>
      <c r="BD528" s="184"/>
      <c r="BE528" s="184"/>
      <c r="BF528" s="184"/>
      <c r="BG528" s="184"/>
      <c r="BH528" s="184"/>
      <c r="BI528" s="184"/>
      <c r="BJ528" s="184"/>
      <c r="BK528" s="184"/>
      <c r="BL528" s="184"/>
      <c r="BM528" s="184"/>
      <c r="BN528" s="184"/>
      <c r="BO528" s="184"/>
      <c r="BP528" s="184"/>
      <c r="BQ528" s="184"/>
      <c r="BR528" s="184"/>
      <c r="BS528" s="184"/>
      <c r="BT528" s="184"/>
      <c r="BU528" s="185"/>
      <c r="BV528" s="185"/>
      <c r="BW528" s="185"/>
      <c r="BX528" s="185"/>
      <c r="BY528" s="184"/>
      <c r="BZ528" s="184"/>
      <c r="CA528" s="184"/>
      <c r="CB528" s="186"/>
      <c r="CC528" s="187">
        <f t="shared" si="23"/>
        <v>0</v>
      </c>
      <c r="CD528" s="188"/>
      <c r="CE528" s="188"/>
      <c r="CF528" s="189"/>
      <c r="CG528" s="14"/>
      <c r="CH528" s="166">
        <f t="shared" si="24"/>
        <v>0</v>
      </c>
      <c r="CI528" s="167"/>
      <c r="CJ528" s="167"/>
      <c r="CK528" s="167"/>
      <c r="CL528" s="14"/>
      <c r="CM528" s="190"/>
      <c r="CN528" s="191"/>
      <c r="CO528" s="191"/>
      <c r="CP528" s="191"/>
      <c r="CQ528" s="191"/>
      <c r="CR528" s="192"/>
    </row>
    <row r="529" spans="1:96" s="7" customFormat="1" ht="12.75" customHeight="1">
      <c r="A529" s="193"/>
      <c r="B529" s="185"/>
      <c r="C529" s="185"/>
      <c r="D529" s="185"/>
      <c r="E529" s="194"/>
      <c r="F529" s="194"/>
      <c r="G529" s="194"/>
      <c r="H529" s="194"/>
      <c r="I529" s="194"/>
      <c r="J529" s="194"/>
      <c r="K529" s="194"/>
      <c r="L529" s="194"/>
      <c r="M529" s="194"/>
      <c r="N529" s="194"/>
      <c r="O529" s="194"/>
      <c r="P529" s="195"/>
      <c r="Q529" s="196"/>
      <c r="R529" s="197"/>
      <c r="S529" s="197"/>
      <c r="T529" s="197"/>
      <c r="U529" s="197"/>
      <c r="V529" s="197"/>
      <c r="W529" s="197"/>
      <c r="X529" s="197"/>
      <c r="Y529" s="197"/>
      <c r="Z529" s="197"/>
      <c r="AA529" s="197"/>
      <c r="AB529" s="197"/>
      <c r="AC529" s="198"/>
      <c r="AD529" s="198"/>
      <c r="AE529" s="198"/>
      <c r="AF529" s="199"/>
      <c r="AG529" s="200"/>
      <c r="AH529" s="201"/>
      <c r="AI529" s="201"/>
      <c r="AJ529" s="201"/>
      <c r="AK529" s="201"/>
      <c r="AL529" s="201"/>
      <c r="AM529" s="201"/>
      <c r="AN529" s="201"/>
      <c r="AO529" s="170">
        <f t="shared" si="22"/>
        <v>0</v>
      </c>
      <c r="AP529" s="170"/>
      <c r="AQ529" s="170"/>
      <c r="AR529" s="170"/>
      <c r="AS529" s="185"/>
      <c r="AT529" s="185"/>
      <c r="AU529" s="185"/>
      <c r="AV529" s="185"/>
      <c r="AW529" s="184"/>
      <c r="AX529" s="184"/>
      <c r="AY529" s="184"/>
      <c r="AZ529" s="184"/>
      <c r="BA529" s="184"/>
      <c r="BB529" s="184"/>
      <c r="BC529" s="184"/>
      <c r="BD529" s="184"/>
      <c r="BE529" s="184"/>
      <c r="BF529" s="184"/>
      <c r="BG529" s="184"/>
      <c r="BH529" s="184"/>
      <c r="BI529" s="184"/>
      <c r="BJ529" s="184"/>
      <c r="BK529" s="184"/>
      <c r="BL529" s="184"/>
      <c r="BM529" s="184"/>
      <c r="BN529" s="184"/>
      <c r="BO529" s="184"/>
      <c r="BP529" s="184"/>
      <c r="BQ529" s="184"/>
      <c r="BR529" s="184"/>
      <c r="BS529" s="184"/>
      <c r="BT529" s="184"/>
      <c r="BU529" s="185"/>
      <c r="BV529" s="185"/>
      <c r="BW529" s="185"/>
      <c r="BX529" s="185"/>
      <c r="BY529" s="184"/>
      <c r="BZ529" s="184"/>
      <c r="CA529" s="184"/>
      <c r="CB529" s="186"/>
      <c r="CC529" s="187">
        <f t="shared" si="23"/>
        <v>0</v>
      </c>
      <c r="CD529" s="188"/>
      <c r="CE529" s="188"/>
      <c r="CF529" s="189"/>
      <c r="CG529" s="14"/>
      <c r="CH529" s="166">
        <f t="shared" si="24"/>
        <v>0</v>
      </c>
      <c r="CI529" s="167"/>
      <c r="CJ529" s="167"/>
      <c r="CK529" s="167"/>
      <c r="CL529" s="14"/>
      <c r="CM529" s="190"/>
      <c r="CN529" s="191"/>
      <c r="CO529" s="191"/>
      <c r="CP529" s="191"/>
      <c r="CQ529" s="191"/>
      <c r="CR529" s="192"/>
    </row>
    <row r="530" spans="1:96" s="7" customFormat="1" ht="12.75" customHeight="1">
      <c r="A530" s="193"/>
      <c r="B530" s="185"/>
      <c r="C530" s="185"/>
      <c r="D530" s="185"/>
      <c r="E530" s="194"/>
      <c r="F530" s="194"/>
      <c r="G530" s="194"/>
      <c r="H530" s="194"/>
      <c r="I530" s="194"/>
      <c r="J530" s="194"/>
      <c r="K530" s="194"/>
      <c r="L530" s="194"/>
      <c r="M530" s="194"/>
      <c r="N530" s="194"/>
      <c r="O530" s="194"/>
      <c r="P530" s="195"/>
      <c r="Q530" s="196"/>
      <c r="R530" s="197"/>
      <c r="S530" s="197"/>
      <c r="T530" s="197"/>
      <c r="U530" s="197"/>
      <c r="V530" s="197"/>
      <c r="W530" s="197"/>
      <c r="X530" s="197"/>
      <c r="Y530" s="197"/>
      <c r="Z530" s="197"/>
      <c r="AA530" s="197"/>
      <c r="AB530" s="197"/>
      <c r="AC530" s="198"/>
      <c r="AD530" s="198"/>
      <c r="AE530" s="198"/>
      <c r="AF530" s="199"/>
      <c r="AG530" s="200"/>
      <c r="AH530" s="201"/>
      <c r="AI530" s="201"/>
      <c r="AJ530" s="201"/>
      <c r="AK530" s="201"/>
      <c r="AL530" s="201"/>
      <c r="AM530" s="201"/>
      <c r="AN530" s="201"/>
      <c r="AO530" s="170">
        <f t="shared" si="22"/>
        <v>0</v>
      </c>
      <c r="AP530" s="170"/>
      <c r="AQ530" s="170"/>
      <c r="AR530" s="170"/>
      <c r="AS530" s="185"/>
      <c r="AT530" s="185"/>
      <c r="AU530" s="185"/>
      <c r="AV530" s="185"/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4"/>
      <c r="BN530" s="184"/>
      <c r="BO530" s="184"/>
      <c r="BP530" s="184"/>
      <c r="BQ530" s="184"/>
      <c r="BR530" s="184"/>
      <c r="BS530" s="184"/>
      <c r="BT530" s="184"/>
      <c r="BU530" s="185"/>
      <c r="BV530" s="185"/>
      <c r="BW530" s="185"/>
      <c r="BX530" s="185"/>
      <c r="BY530" s="184"/>
      <c r="BZ530" s="184"/>
      <c r="CA530" s="184"/>
      <c r="CB530" s="186"/>
      <c r="CC530" s="187">
        <f t="shared" si="23"/>
        <v>0</v>
      </c>
      <c r="CD530" s="188"/>
      <c r="CE530" s="188"/>
      <c r="CF530" s="189"/>
      <c r="CG530" s="14"/>
      <c r="CH530" s="166">
        <f t="shared" si="24"/>
        <v>0</v>
      </c>
      <c r="CI530" s="167"/>
      <c r="CJ530" s="167"/>
      <c r="CK530" s="167"/>
      <c r="CL530" s="14"/>
      <c r="CM530" s="190"/>
      <c r="CN530" s="191"/>
      <c r="CO530" s="191"/>
      <c r="CP530" s="191"/>
      <c r="CQ530" s="191"/>
      <c r="CR530" s="192"/>
    </row>
    <row r="531" spans="1:96" s="7" customFormat="1" ht="12.75" customHeight="1">
      <c r="A531" s="193"/>
      <c r="B531" s="185"/>
      <c r="C531" s="185"/>
      <c r="D531" s="185"/>
      <c r="E531" s="194"/>
      <c r="F531" s="194"/>
      <c r="G531" s="194"/>
      <c r="H531" s="194"/>
      <c r="I531" s="194"/>
      <c r="J531" s="194"/>
      <c r="K531" s="194"/>
      <c r="L531" s="194"/>
      <c r="M531" s="194"/>
      <c r="N531" s="194"/>
      <c r="O531" s="194"/>
      <c r="P531" s="195"/>
      <c r="Q531" s="196"/>
      <c r="R531" s="197"/>
      <c r="S531" s="197"/>
      <c r="T531" s="197"/>
      <c r="U531" s="197"/>
      <c r="V531" s="197"/>
      <c r="W531" s="197"/>
      <c r="X531" s="197"/>
      <c r="Y531" s="197"/>
      <c r="Z531" s="197"/>
      <c r="AA531" s="197"/>
      <c r="AB531" s="197"/>
      <c r="AC531" s="198"/>
      <c r="AD531" s="198"/>
      <c r="AE531" s="198"/>
      <c r="AF531" s="199"/>
      <c r="AG531" s="200"/>
      <c r="AH531" s="201"/>
      <c r="AI531" s="201"/>
      <c r="AJ531" s="201"/>
      <c r="AK531" s="201"/>
      <c r="AL531" s="201"/>
      <c r="AM531" s="201"/>
      <c r="AN531" s="201"/>
      <c r="AO531" s="170">
        <f t="shared" ref="AO531:AO594" si="25">SUM(AG531:AN531)</f>
        <v>0</v>
      </c>
      <c r="AP531" s="170"/>
      <c r="AQ531" s="170"/>
      <c r="AR531" s="170"/>
      <c r="AS531" s="185"/>
      <c r="AT531" s="185"/>
      <c r="AU531" s="185"/>
      <c r="AV531" s="185"/>
      <c r="AW531" s="184"/>
      <c r="AX531" s="184"/>
      <c r="AY531" s="184"/>
      <c r="AZ531" s="184"/>
      <c r="BA531" s="184"/>
      <c r="BB531" s="184"/>
      <c r="BC531" s="184"/>
      <c r="BD531" s="184"/>
      <c r="BE531" s="184"/>
      <c r="BF531" s="184"/>
      <c r="BG531" s="184"/>
      <c r="BH531" s="184"/>
      <c r="BI531" s="184"/>
      <c r="BJ531" s="184"/>
      <c r="BK531" s="184"/>
      <c r="BL531" s="184"/>
      <c r="BM531" s="184"/>
      <c r="BN531" s="184"/>
      <c r="BO531" s="184"/>
      <c r="BP531" s="184"/>
      <c r="BQ531" s="184"/>
      <c r="BR531" s="184"/>
      <c r="BS531" s="184"/>
      <c r="BT531" s="184"/>
      <c r="BU531" s="185"/>
      <c r="BV531" s="185"/>
      <c r="BW531" s="185"/>
      <c r="BX531" s="185"/>
      <c r="BY531" s="184"/>
      <c r="BZ531" s="184"/>
      <c r="CA531" s="184"/>
      <c r="CB531" s="186"/>
      <c r="CC531" s="187">
        <f t="shared" ref="CC531:CC594" si="26">SUM(AW531:CB531)</f>
        <v>0</v>
      </c>
      <c r="CD531" s="188"/>
      <c r="CE531" s="188"/>
      <c r="CF531" s="189"/>
      <c r="CG531" s="14"/>
      <c r="CH531" s="166">
        <f t="shared" ref="CH531:CH594" si="27">SUM(CC531,AS531,AO531)</f>
        <v>0</v>
      </c>
      <c r="CI531" s="167"/>
      <c r="CJ531" s="167"/>
      <c r="CK531" s="167"/>
      <c r="CL531" s="14"/>
      <c r="CM531" s="190"/>
      <c r="CN531" s="191"/>
      <c r="CO531" s="191"/>
      <c r="CP531" s="191"/>
      <c r="CQ531" s="191"/>
      <c r="CR531" s="192"/>
    </row>
    <row r="532" spans="1:96" s="7" customFormat="1" ht="12.75" customHeight="1">
      <c r="A532" s="193"/>
      <c r="B532" s="185"/>
      <c r="C532" s="185"/>
      <c r="D532" s="185"/>
      <c r="E532" s="194"/>
      <c r="F532" s="194"/>
      <c r="G532" s="194"/>
      <c r="H532" s="194"/>
      <c r="I532" s="194"/>
      <c r="J532" s="194"/>
      <c r="K532" s="194"/>
      <c r="L532" s="194"/>
      <c r="M532" s="194"/>
      <c r="N532" s="194"/>
      <c r="O532" s="194"/>
      <c r="P532" s="195"/>
      <c r="Q532" s="196"/>
      <c r="R532" s="197"/>
      <c r="S532" s="197"/>
      <c r="T532" s="197"/>
      <c r="U532" s="197"/>
      <c r="V532" s="197"/>
      <c r="W532" s="197"/>
      <c r="X532" s="197"/>
      <c r="Y532" s="197"/>
      <c r="Z532" s="197"/>
      <c r="AA532" s="197"/>
      <c r="AB532" s="197"/>
      <c r="AC532" s="198"/>
      <c r="AD532" s="198"/>
      <c r="AE532" s="198"/>
      <c r="AF532" s="199"/>
      <c r="AG532" s="200"/>
      <c r="AH532" s="201"/>
      <c r="AI532" s="201"/>
      <c r="AJ532" s="201"/>
      <c r="AK532" s="201"/>
      <c r="AL532" s="201"/>
      <c r="AM532" s="201"/>
      <c r="AN532" s="201"/>
      <c r="AO532" s="170">
        <f t="shared" si="25"/>
        <v>0</v>
      </c>
      <c r="AP532" s="170"/>
      <c r="AQ532" s="170"/>
      <c r="AR532" s="170"/>
      <c r="AS532" s="185"/>
      <c r="AT532" s="185"/>
      <c r="AU532" s="185"/>
      <c r="AV532" s="185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4"/>
      <c r="BN532" s="184"/>
      <c r="BO532" s="184"/>
      <c r="BP532" s="184"/>
      <c r="BQ532" s="184"/>
      <c r="BR532" s="184"/>
      <c r="BS532" s="184"/>
      <c r="BT532" s="184"/>
      <c r="BU532" s="185"/>
      <c r="BV532" s="185"/>
      <c r="BW532" s="185"/>
      <c r="BX532" s="185"/>
      <c r="BY532" s="184"/>
      <c r="BZ532" s="184"/>
      <c r="CA532" s="184"/>
      <c r="CB532" s="186"/>
      <c r="CC532" s="187">
        <f t="shared" si="26"/>
        <v>0</v>
      </c>
      <c r="CD532" s="188"/>
      <c r="CE532" s="188"/>
      <c r="CF532" s="189"/>
      <c r="CG532" s="14"/>
      <c r="CH532" s="166">
        <f t="shared" si="27"/>
        <v>0</v>
      </c>
      <c r="CI532" s="167"/>
      <c r="CJ532" s="167"/>
      <c r="CK532" s="167"/>
      <c r="CL532" s="14"/>
      <c r="CM532" s="190"/>
      <c r="CN532" s="191"/>
      <c r="CO532" s="191"/>
      <c r="CP532" s="191"/>
      <c r="CQ532" s="191"/>
      <c r="CR532" s="192"/>
    </row>
    <row r="533" spans="1:96" s="7" customFormat="1" ht="12.75" customHeight="1">
      <c r="A533" s="193"/>
      <c r="B533" s="185"/>
      <c r="C533" s="185"/>
      <c r="D533" s="185"/>
      <c r="E533" s="194"/>
      <c r="F533" s="194"/>
      <c r="G533" s="194"/>
      <c r="H533" s="194"/>
      <c r="I533" s="194"/>
      <c r="J533" s="194"/>
      <c r="K533" s="194"/>
      <c r="L533" s="194"/>
      <c r="M533" s="194"/>
      <c r="N533" s="194"/>
      <c r="O533" s="194"/>
      <c r="P533" s="195"/>
      <c r="Q533" s="196"/>
      <c r="R533" s="197"/>
      <c r="S533" s="197"/>
      <c r="T533" s="197"/>
      <c r="U533" s="197"/>
      <c r="V533" s="197"/>
      <c r="W533" s="197"/>
      <c r="X533" s="197"/>
      <c r="Y533" s="197"/>
      <c r="Z533" s="197"/>
      <c r="AA533" s="197"/>
      <c r="AB533" s="197"/>
      <c r="AC533" s="198"/>
      <c r="AD533" s="198"/>
      <c r="AE533" s="198"/>
      <c r="AF533" s="199"/>
      <c r="AG533" s="200"/>
      <c r="AH533" s="201"/>
      <c r="AI533" s="201"/>
      <c r="AJ533" s="201"/>
      <c r="AK533" s="201"/>
      <c r="AL533" s="201"/>
      <c r="AM533" s="201"/>
      <c r="AN533" s="201"/>
      <c r="AO533" s="170">
        <f t="shared" si="25"/>
        <v>0</v>
      </c>
      <c r="AP533" s="170"/>
      <c r="AQ533" s="170"/>
      <c r="AR533" s="170"/>
      <c r="AS533" s="185"/>
      <c r="AT533" s="185"/>
      <c r="AU533" s="185"/>
      <c r="AV533" s="185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4"/>
      <c r="BN533" s="184"/>
      <c r="BO533" s="184"/>
      <c r="BP533" s="184"/>
      <c r="BQ533" s="184"/>
      <c r="BR533" s="184"/>
      <c r="BS533" s="184"/>
      <c r="BT533" s="184"/>
      <c r="BU533" s="185"/>
      <c r="BV533" s="185"/>
      <c r="BW533" s="185"/>
      <c r="BX533" s="185"/>
      <c r="BY533" s="184"/>
      <c r="BZ533" s="184"/>
      <c r="CA533" s="184"/>
      <c r="CB533" s="186"/>
      <c r="CC533" s="187">
        <f t="shared" si="26"/>
        <v>0</v>
      </c>
      <c r="CD533" s="188"/>
      <c r="CE533" s="188"/>
      <c r="CF533" s="189"/>
      <c r="CG533" s="14"/>
      <c r="CH533" s="166">
        <f t="shared" si="27"/>
        <v>0</v>
      </c>
      <c r="CI533" s="167"/>
      <c r="CJ533" s="167"/>
      <c r="CK533" s="167"/>
      <c r="CL533" s="14"/>
      <c r="CM533" s="190"/>
      <c r="CN533" s="191"/>
      <c r="CO533" s="191"/>
      <c r="CP533" s="191"/>
      <c r="CQ533" s="191"/>
      <c r="CR533" s="192"/>
    </row>
    <row r="534" spans="1:96" s="7" customFormat="1" ht="12.75" customHeight="1">
      <c r="A534" s="193"/>
      <c r="B534" s="185"/>
      <c r="C534" s="185"/>
      <c r="D534" s="185"/>
      <c r="E534" s="194"/>
      <c r="F534" s="194"/>
      <c r="G534" s="194"/>
      <c r="H534" s="194"/>
      <c r="I534" s="194"/>
      <c r="J534" s="194"/>
      <c r="K534" s="194"/>
      <c r="L534" s="194"/>
      <c r="M534" s="194"/>
      <c r="N534" s="194"/>
      <c r="O534" s="194"/>
      <c r="P534" s="195"/>
      <c r="Q534" s="196"/>
      <c r="R534" s="197"/>
      <c r="S534" s="197"/>
      <c r="T534" s="197"/>
      <c r="U534" s="197"/>
      <c r="V534" s="197"/>
      <c r="W534" s="197"/>
      <c r="X534" s="197"/>
      <c r="Y534" s="197"/>
      <c r="Z534" s="197"/>
      <c r="AA534" s="197"/>
      <c r="AB534" s="197"/>
      <c r="AC534" s="198"/>
      <c r="AD534" s="198"/>
      <c r="AE534" s="198"/>
      <c r="AF534" s="199"/>
      <c r="AG534" s="200"/>
      <c r="AH534" s="201"/>
      <c r="AI534" s="201"/>
      <c r="AJ534" s="201"/>
      <c r="AK534" s="201"/>
      <c r="AL534" s="201"/>
      <c r="AM534" s="201"/>
      <c r="AN534" s="201"/>
      <c r="AO534" s="170">
        <f t="shared" si="25"/>
        <v>0</v>
      </c>
      <c r="AP534" s="170"/>
      <c r="AQ534" s="170"/>
      <c r="AR534" s="170"/>
      <c r="AS534" s="185"/>
      <c r="AT534" s="185"/>
      <c r="AU534" s="185"/>
      <c r="AV534" s="185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4"/>
      <c r="BN534" s="184"/>
      <c r="BO534" s="184"/>
      <c r="BP534" s="184"/>
      <c r="BQ534" s="184"/>
      <c r="BR534" s="184"/>
      <c r="BS534" s="184"/>
      <c r="BT534" s="184"/>
      <c r="BU534" s="185"/>
      <c r="BV534" s="185"/>
      <c r="BW534" s="185"/>
      <c r="BX534" s="185"/>
      <c r="BY534" s="184"/>
      <c r="BZ534" s="184"/>
      <c r="CA534" s="184"/>
      <c r="CB534" s="186"/>
      <c r="CC534" s="187">
        <f t="shared" si="26"/>
        <v>0</v>
      </c>
      <c r="CD534" s="188"/>
      <c r="CE534" s="188"/>
      <c r="CF534" s="189"/>
      <c r="CG534" s="14"/>
      <c r="CH534" s="166">
        <f t="shared" si="27"/>
        <v>0</v>
      </c>
      <c r="CI534" s="167"/>
      <c r="CJ534" s="167"/>
      <c r="CK534" s="167"/>
      <c r="CL534" s="14"/>
      <c r="CM534" s="190"/>
      <c r="CN534" s="191"/>
      <c r="CO534" s="191"/>
      <c r="CP534" s="191"/>
      <c r="CQ534" s="191"/>
      <c r="CR534" s="192"/>
    </row>
    <row r="535" spans="1:96" s="7" customFormat="1" ht="12.75" customHeight="1">
      <c r="A535" s="193"/>
      <c r="B535" s="185"/>
      <c r="C535" s="185"/>
      <c r="D535" s="185"/>
      <c r="E535" s="194"/>
      <c r="F535" s="194"/>
      <c r="G535" s="194"/>
      <c r="H535" s="194"/>
      <c r="I535" s="194"/>
      <c r="J535" s="194"/>
      <c r="K535" s="194"/>
      <c r="L535" s="194"/>
      <c r="M535" s="194"/>
      <c r="N535" s="194"/>
      <c r="O535" s="194"/>
      <c r="P535" s="195"/>
      <c r="Q535" s="196"/>
      <c r="R535" s="197"/>
      <c r="S535" s="197"/>
      <c r="T535" s="197"/>
      <c r="U535" s="197"/>
      <c r="V535" s="197"/>
      <c r="W535" s="197"/>
      <c r="X535" s="197"/>
      <c r="Y535" s="197"/>
      <c r="Z535" s="197"/>
      <c r="AA535" s="197"/>
      <c r="AB535" s="197"/>
      <c r="AC535" s="198"/>
      <c r="AD535" s="198"/>
      <c r="AE535" s="198"/>
      <c r="AF535" s="199"/>
      <c r="AG535" s="200"/>
      <c r="AH535" s="201"/>
      <c r="AI535" s="201"/>
      <c r="AJ535" s="201"/>
      <c r="AK535" s="201"/>
      <c r="AL535" s="201"/>
      <c r="AM535" s="201"/>
      <c r="AN535" s="201"/>
      <c r="AO535" s="170">
        <f t="shared" si="25"/>
        <v>0</v>
      </c>
      <c r="AP535" s="170"/>
      <c r="AQ535" s="170"/>
      <c r="AR535" s="170"/>
      <c r="AS535" s="185"/>
      <c r="AT535" s="185"/>
      <c r="AU535" s="185"/>
      <c r="AV535" s="185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4"/>
      <c r="BN535" s="184"/>
      <c r="BO535" s="184"/>
      <c r="BP535" s="184"/>
      <c r="BQ535" s="184"/>
      <c r="BR535" s="184"/>
      <c r="BS535" s="184"/>
      <c r="BT535" s="184"/>
      <c r="BU535" s="185"/>
      <c r="BV535" s="185"/>
      <c r="BW535" s="185"/>
      <c r="BX535" s="185"/>
      <c r="BY535" s="184"/>
      <c r="BZ535" s="184"/>
      <c r="CA535" s="184"/>
      <c r="CB535" s="186"/>
      <c r="CC535" s="187">
        <f t="shared" si="26"/>
        <v>0</v>
      </c>
      <c r="CD535" s="188"/>
      <c r="CE535" s="188"/>
      <c r="CF535" s="189"/>
      <c r="CG535" s="14"/>
      <c r="CH535" s="166">
        <f t="shared" si="27"/>
        <v>0</v>
      </c>
      <c r="CI535" s="167"/>
      <c r="CJ535" s="167"/>
      <c r="CK535" s="167"/>
      <c r="CL535" s="14"/>
      <c r="CM535" s="190"/>
      <c r="CN535" s="191"/>
      <c r="CO535" s="191"/>
      <c r="CP535" s="191"/>
      <c r="CQ535" s="191"/>
      <c r="CR535" s="192"/>
    </row>
    <row r="536" spans="1:96" s="7" customFormat="1" ht="12.75" customHeight="1">
      <c r="A536" s="193"/>
      <c r="B536" s="185"/>
      <c r="C536" s="185"/>
      <c r="D536" s="185"/>
      <c r="E536" s="194"/>
      <c r="F536" s="194"/>
      <c r="G536" s="194"/>
      <c r="H536" s="194"/>
      <c r="I536" s="194"/>
      <c r="J536" s="194"/>
      <c r="K536" s="194"/>
      <c r="L536" s="194"/>
      <c r="M536" s="194"/>
      <c r="N536" s="194"/>
      <c r="O536" s="194"/>
      <c r="P536" s="195"/>
      <c r="Q536" s="196"/>
      <c r="R536" s="197"/>
      <c r="S536" s="197"/>
      <c r="T536" s="197"/>
      <c r="U536" s="197"/>
      <c r="V536" s="197"/>
      <c r="W536" s="197"/>
      <c r="X536" s="197"/>
      <c r="Y536" s="197"/>
      <c r="Z536" s="197"/>
      <c r="AA536" s="197"/>
      <c r="AB536" s="197"/>
      <c r="AC536" s="198"/>
      <c r="AD536" s="198"/>
      <c r="AE536" s="198"/>
      <c r="AF536" s="199"/>
      <c r="AG536" s="200"/>
      <c r="AH536" s="201"/>
      <c r="AI536" s="201"/>
      <c r="AJ536" s="201"/>
      <c r="AK536" s="201"/>
      <c r="AL536" s="201"/>
      <c r="AM536" s="201"/>
      <c r="AN536" s="201"/>
      <c r="AO536" s="170">
        <f t="shared" si="25"/>
        <v>0</v>
      </c>
      <c r="AP536" s="170"/>
      <c r="AQ536" s="170"/>
      <c r="AR536" s="170"/>
      <c r="AS536" s="185"/>
      <c r="AT536" s="185"/>
      <c r="AU536" s="185"/>
      <c r="AV536" s="185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4"/>
      <c r="BN536" s="184"/>
      <c r="BO536" s="184"/>
      <c r="BP536" s="184"/>
      <c r="BQ536" s="184"/>
      <c r="BR536" s="184"/>
      <c r="BS536" s="184"/>
      <c r="BT536" s="184"/>
      <c r="BU536" s="185"/>
      <c r="BV536" s="185"/>
      <c r="BW536" s="185"/>
      <c r="BX536" s="185"/>
      <c r="BY536" s="184"/>
      <c r="BZ536" s="184"/>
      <c r="CA536" s="184"/>
      <c r="CB536" s="186"/>
      <c r="CC536" s="187">
        <f t="shared" si="26"/>
        <v>0</v>
      </c>
      <c r="CD536" s="188"/>
      <c r="CE536" s="188"/>
      <c r="CF536" s="189"/>
      <c r="CG536" s="14"/>
      <c r="CH536" s="166">
        <f t="shared" si="27"/>
        <v>0</v>
      </c>
      <c r="CI536" s="167"/>
      <c r="CJ536" s="167"/>
      <c r="CK536" s="167"/>
      <c r="CL536" s="14"/>
      <c r="CM536" s="190"/>
      <c r="CN536" s="191"/>
      <c r="CO536" s="191"/>
      <c r="CP536" s="191"/>
      <c r="CQ536" s="191"/>
      <c r="CR536" s="192"/>
    </row>
    <row r="537" spans="1:96" s="7" customFormat="1" ht="12.75" customHeight="1">
      <c r="A537" s="193"/>
      <c r="B537" s="185"/>
      <c r="C537" s="185"/>
      <c r="D537" s="185"/>
      <c r="E537" s="194"/>
      <c r="F537" s="194"/>
      <c r="G537" s="194"/>
      <c r="H537" s="194"/>
      <c r="I537" s="194"/>
      <c r="J537" s="194"/>
      <c r="K537" s="194"/>
      <c r="L537" s="194"/>
      <c r="M537" s="194"/>
      <c r="N537" s="194"/>
      <c r="O537" s="194"/>
      <c r="P537" s="195"/>
      <c r="Q537" s="196"/>
      <c r="R537" s="197"/>
      <c r="S537" s="197"/>
      <c r="T537" s="197"/>
      <c r="U537" s="197"/>
      <c r="V537" s="197"/>
      <c r="W537" s="197"/>
      <c r="X537" s="197"/>
      <c r="Y537" s="197"/>
      <c r="Z537" s="197"/>
      <c r="AA537" s="197"/>
      <c r="AB537" s="197"/>
      <c r="AC537" s="198"/>
      <c r="AD537" s="198"/>
      <c r="AE537" s="198"/>
      <c r="AF537" s="199"/>
      <c r="AG537" s="200"/>
      <c r="AH537" s="201"/>
      <c r="AI537" s="201"/>
      <c r="AJ537" s="201"/>
      <c r="AK537" s="201"/>
      <c r="AL537" s="201"/>
      <c r="AM537" s="201"/>
      <c r="AN537" s="201"/>
      <c r="AO537" s="170">
        <f t="shared" si="25"/>
        <v>0</v>
      </c>
      <c r="AP537" s="170"/>
      <c r="AQ537" s="170"/>
      <c r="AR537" s="170"/>
      <c r="AS537" s="185"/>
      <c r="AT537" s="185"/>
      <c r="AU537" s="185"/>
      <c r="AV537" s="185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4"/>
      <c r="BN537" s="184"/>
      <c r="BO537" s="184"/>
      <c r="BP537" s="184"/>
      <c r="BQ537" s="184"/>
      <c r="BR537" s="184"/>
      <c r="BS537" s="184"/>
      <c r="BT537" s="184"/>
      <c r="BU537" s="185"/>
      <c r="BV537" s="185"/>
      <c r="BW537" s="185"/>
      <c r="BX537" s="185"/>
      <c r="BY537" s="184"/>
      <c r="BZ537" s="184"/>
      <c r="CA537" s="184"/>
      <c r="CB537" s="186"/>
      <c r="CC537" s="187">
        <f t="shared" si="26"/>
        <v>0</v>
      </c>
      <c r="CD537" s="188"/>
      <c r="CE537" s="188"/>
      <c r="CF537" s="189"/>
      <c r="CG537" s="14"/>
      <c r="CH537" s="166">
        <f t="shared" si="27"/>
        <v>0</v>
      </c>
      <c r="CI537" s="167"/>
      <c r="CJ537" s="167"/>
      <c r="CK537" s="167"/>
      <c r="CL537" s="14"/>
      <c r="CM537" s="190"/>
      <c r="CN537" s="191"/>
      <c r="CO537" s="191"/>
      <c r="CP537" s="191"/>
      <c r="CQ537" s="191"/>
      <c r="CR537" s="192"/>
    </row>
    <row r="538" spans="1:96" s="7" customFormat="1" ht="12.75" customHeight="1">
      <c r="A538" s="193"/>
      <c r="B538" s="185"/>
      <c r="C538" s="185"/>
      <c r="D538" s="185"/>
      <c r="E538" s="194"/>
      <c r="F538" s="194"/>
      <c r="G538" s="194"/>
      <c r="H538" s="194"/>
      <c r="I538" s="194"/>
      <c r="J538" s="194"/>
      <c r="K538" s="194"/>
      <c r="L538" s="194"/>
      <c r="M538" s="194"/>
      <c r="N538" s="194"/>
      <c r="O538" s="194"/>
      <c r="P538" s="195"/>
      <c r="Q538" s="196"/>
      <c r="R538" s="197"/>
      <c r="S538" s="197"/>
      <c r="T538" s="197"/>
      <c r="U538" s="197"/>
      <c r="V538" s="197"/>
      <c r="W538" s="197"/>
      <c r="X538" s="197"/>
      <c r="Y538" s="197"/>
      <c r="Z538" s="197"/>
      <c r="AA538" s="197"/>
      <c r="AB538" s="197"/>
      <c r="AC538" s="198"/>
      <c r="AD538" s="198"/>
      <c r="AE538" s="198"/>
      <c r="AF538" s="199"/>
      <c r="AG538" s="200"/>
      <c r="AH538" s="201"/>
      <c r="AI538" s="201"/>
      <c r="AJ538" s="201"/>
      <c r="AK538" s="201"/>
      <c r="AL538" s="201"/>
      <c r="AM538" s="201"/>
      <c r="AN538" s="201"/>
      <c r="AO538" s="170">
        <f t="shared" si="25"/>
        <v>0</v>
      </c>
      <c r="AP538" s="170"/>
      <c r="AQ538" s="170"/>
      <c r="AR538" s="170"/>
      <c r="AS538" s="185"/>
      <c r="AT538" s="185"/>
      <c r="AU538" s="185"/>
      <c r="AV538" s="185"/>
      <c r="AW538" s="184"/>
      <c r="AX538" s="184"/>
      <c r="AY538" s="184"/>
      <c r="AZ538" s="184"/>
      <c r="BA538" s="184"/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4"/>
      <c r="BL538" s="184"/>
      <c r="BM538" s="184"/>
      <c r="BN538" s="184"/>
      <c r="BO538" s="184"/>
      <c r="BP538" s="184"/>
      <c r="BQ538" s="184"/>
      <c r="BR538" s="184"/>
      <c r="BS538" s="184"/>
      <c r="BT538" s="184"/>
      <c r="BU538" s="185"/>
      <c r="BV538" s="185"/>
      <c r="BW538" s="185"/>
      <c r="BX538" s="185"/>
      <c r="BY538" s="184"/>
      <c r="BZ538" s="184"/>
      <c r="CA538" s="184"/>
      <c r="CB538" s="186"/>
      <c r="CC538" s="187">
        <f t="shared" si="26"/>
        <v>0</v>
      </c>
      <c r="CD538" s="188"/>
      <c r="CE538" s="188"/>
      <c r="CF538" s="189"/>
      <c r="CG538" s="14"/>
      <c r="CH538" s="166">
        <f t="shared" si="27"/>
        <v>0</v>
      </c>
      <c r="CI538" s="167"/>
      <c r="CJ538" s="167"/>
      <c r="CK538" s="167"/>
      <c r="CL538" s="14"/>
      <c r="CM538" s="190"/>
      <c r="CN538" s="191"/>
      <c r="CO538" s="191"/>
      <c r="CP538" s="191"/>
      <c r="CQ538" s="191"/>
      <c r="CR538" s="192"/>
    </row>
    <row r="539" spans="1:96" s="7" customFormat="1" ht="12.75" customHeight="1">
      <c r="A539" s="193"/>
      <c r="B539" s="185"/>
      <c r="C539" s="185"/>
      <c r="D539" s="185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94"/>
      <c r="P539" s="195"/>
      <c r="Q539" s="196"/>
      <c r="R539" s="197"/>
      <c r="S539" s="197"/>
      <c r="T539" s="197"/>
      <c r="U539" s="197"/>
      <c r="V539" s="197"/>
      <c r="W539" s="197"/>
      <c r="X539" s="197"/>
      <c r="Y539" s="197"/>
      <c r="Z539" s="197"/>
      <c r="AA539" s="197"/>
      <c r="AB539" s="197"/>
      <c r="AC539" s="198"/>
      <c r="AD539" s="198"/>
      <c r="AE539" s="198"/>
      <c r="AF539" s="199"/>
      <c r="AG539" s="200"/>
      <c r="AH539" s="201"/>
      <c r="AI539" s="201"/>
      <c r="AJ539" s="201"/>
      <c r="AK539" s="201"/>
      <c r="AL539" s="201"/>
      <c r="AM539" s="201"/>
      <c r="AN539" s="201"/>
      <c r="AO539" s="170">
        <f t="shared" si="25"/>
        <v>0</v>
      </c>
      <c r="AP539" s="170"/>
      <c r="AQ539" s="170"/>
      <c r="AR539" s="170"/>
      <c r="AS539" s="185"/>
      <c r="AT539" s="185"/>
      <c r="AU539" s="185"/>
      <c r="AV539" s="185"/>
      <c r="AW539" s="184"/>
      <c r="AX539" s="184"/>
      <c r="AY539" s="184"/>
      <c r="AZ539" s="184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4"/>
      <c r="BL539" s="184"/>
      <c r="BM539" s="184"/>
      <c r="BN539" s="184"/>
      <c r="BO539" s="184"/>
      <c r="BP539" s="184"/>
      <c r="BQ539" s="184"/>
      <c r="BR539" s="184"/>
      <c r="BS539" s="184"/>
      <c r="BT539" s="184"/>
      <c r="BU539" s="185"/>
      <c r="BV539" s="185"/>
      <c r="BW539" s="185"/>
      <c r="BX539" s="185"/>
      <c r="BY539" s="184"/>
      <c r="BZ539" s="184"/>
      <c r="CA539" s="184"/>
      <c r="CB539" s="186"/>
      <c r="CC539" s="187">
        <f t="shared" si="26"/>
        <v>0</v>
      </c>
      <c r="CD539" s="188"/>
      <c r="CE539" s="188"/>
      <c r="CF539" s="189"/>
      <c r="CG539" s="14"/>
      <c r="CH539" s="166">
        <f t="shared" si="27"/>
        <v>0</v>
      </c>
      <c r="CI539" s="167"/>
      <c r="CJ539" s="167"/>
      <c r="CK539" s="167"/>
      <c r="CL539" s="14"/>
      <c r="CM539" s="190"/>
      <c r="CN539" s="191"/>
      <c r="CO539" s="191"/>
      <c r="CP539" s="191"/>
      <c r="CQ539" s="191"/>
      <c r="CR539" s="192"/>
    </row>
    <row r="540" spans="1:96" s="7" customFormat="1" ht="12.75" customHeight="1">
      <c r="A540" s="193"/>
      <c r="B540" s="185"/>
      <c r="C540" s="185"/>
      <c r="D540" s="185"/>
      <c r="E540" s="194"/>
      <c r="F540" s="194"/>
      <c r="G540" s="194"/>
      <c r="H540" s="194"/>
      <c r="I540" s="194"/>
      <c r="J540" s="194"/>
      <c r="K540" s="194"/>
      <c r="L540" s="194"/>
      <c r="M540" s="194"/>
      <c r="N540" s="194"/>
      <c r="O540" s="194"/>
      <c r="P540" s="195"/>
      <c r="Q540" s="196"/>
      <c r="R540" s="197"/>
      <c r="S540" s="197"/>
      <c r="T540" s="197"/>
      <c r="U540" s="197"/>
      <c r="V540" s="197"/>
      <c r="W540" s="197"/>
      <c r="X540" s="197"/>
      <c r="Y540" s="197"/>
      <c r="Z540" s="197"/>
      <c r="AA540" s="197"/>
      <c r="AB540" s="197"/>
      <c r="AC540" s="198"/>
      <c r="AD540" s="198"/>
      <c r="AE540" s="198"/>
      <c r="AF540" s="199"/>
      <c r="AG540" s="200"/>
      <c r="AH540" s="201"/>
      <c r="AI540" s="201"/>
      <c r="AJ540" s="201"/>
      <c r="AK540" s="201"/>
      <c r="AL540" s="201"/>
      <c r="AM540" s="201"/>
      <c r="AN540" s="201"/>
      <c r="AO540" s="170">
        <f t="shared" si="25"/>
        <v>0</v>
      </c>
      <c r="AP540" s="170"/>
      <c r="AQ540" s="170"/>
      <c r="AR540" s="170"/>
      <c r="AS540" s="185"/>
      <c r="AT540" s="185"/>
      <c r="AU540" s="185"/>
      <c r="AV540" s="185"/>
      <c r="AW540" s="184"/>
      <c r="AX540" s="184"/>
      <c r="AY540" s="184"/>
      <c r="AZ540" s="184"/>
      <c r="BA540" s="184"/>
      <c r="BB540" s="184"/>
      <c r="BC540" s="184"/>
      <c r="BD540" s="184"/>
      <c r="BE540" s="184"/>
      <c r="BF540" s="184"/>
      <c r="BG540" s="184"/>
      <c r="BH540" s="184"/>
      <c r="BI540" s="184"/>
      <c r="BJ540" s="184"/>
      <c r="BK540" s="184"/>
      <c r="BL540" s="184"/>
      <c r="BM540" s="184"/>
      <c r="BN540" s="184"/>
      <c r="BO540" s="184"/>
      <c r="BP540" s="184"/>
      <c r="BQ540" s="184"/>
      <c r="BR540" s="184"/>
      <c r="BS540" s="184"/>
      <c r="BT540" s="184"/>
      <c r="BU540" s="185"/>
      <c r="BV540" s="185"/>
      <c r="BW540" s="185"/>
      <c r="BX540" s="185"/>
      <c r="BY540" s="184"/>
      <c r="BZ540" s="184"/>
      <c r="CA540" s="184"/>
      <c r="CB540" s="186"/>
      <c r="CC540" s="187">
        <f t="shared" si="26"/>
        <v>0</v>
      </c>
      <c r="CD540" s="188"/>
      <c r="CE540" s="188"/>
      <c r="CF540" s="189"/>
      <c r="CG540" s="14"/>
      <c r="CH540" s="166">
        <f t="shared" si="27"/>
        <v>0</v>
      </c>
      <c r="CI540" s="167"/>
      <c r="CJ540" s="167"/>
      <c r="CK540" s="167"/>
      <c r="CL540" s="14"/>
      <c r="CM540" s="190"/>
      <c r="CN540" s="191"/>
      <c r="CO540" s="191"/>
      <c r="CP540" s="191"/>
      <c r="CQ540" s="191"/>
      <c r="CR540" s="192"/>
    </row>
    <row r="541" spans="1:96" s="7" customFormat="1" ht="12.75" customHeight="1">
      <c r="A541" s="193"/>
      <c r="B541" s="185"/>
      <c r="C541" s="185"/>
      <c r="D541" s="185"/>
      <c r="E541" s="194"/>
      <c r="F541" s="194"/>
      <c r="G541" s="194"/>
      <c r="H541" s="194"/>
      <c r="I541" s="194"/>
      <c r="J541" s="194"/>
      <c r="K541" s="194"/>
      <c r="L541" s="194"/>
      <c r="M541" s="194"/>
      <c r="N541" s="194"/>
      <c r="O541" s="194"/>
      <c r="P541" s="195"/>
      <c r="Q541" s="196"/>
      <c r="R541" s="197"/>
      <c r="S541" s="197"/>
      <c r="T541" s="197"/>
      <c r="U541" s="197"/>
      <c r="V541" s="197"/>
      <c r="W541" s="197"/>
      <c r="X541" s="197"/>
      <c r="Y541" s="197"/>
      <c r="Z541" s="197"/>
      <c r="AA541" s="197"/>
      <c r="AB541" s="197"/>
      <c r="AC541" s="198"/>
      <c r="AD541" s="198"/>
      <c r="AE541" s="198"/>
      <c r="AF541" s="199"/>
      <c r="AG541" s="200"/>
      <c r="AH541" s="201"/>
      <c r="AI541" s="201"/>
      <c r="AJ541" s="201"/>
      <c r="AK541" s="201"/>
      <c r="AL541" s="201"/>
      <c r="AM541" s="201"/>
      <c r="AN541" s="201"/>
      <c r="AO541" s="170">
        <f t="shared" si="25"/>
        <v>0</v>
      </c>
      <c r="AP541" s="170"/>
      <c r="AQ541" s="170"/>
      <c r="AR541" s="170"/>
      <c r="AS541" s="185"/>
      <c r="AT541" s="185"/>
      <c r="AU541" s="185"/>
      <c r="AV541" s="185"/>
      <c r="AW541" s="184"/>
      <c r="AX541" s="184"/>
      <c r="AY541" s="184"/>
      <c r="AZ541" s="184"/>
      <c r="BA541" s="184"/>
      <c r="BB541" s="184"/>
      <c r="BC541" s="184"/>
      <c r="BD541" s="184"/>
      <c r="BE541" s="184"/>
      <c r="BF541" s="184"/>
      <c r="BG541" s="184"/>
      <c r="BH541" s="184"/>
      <c r="BI541" s="184"/>
      <c r="BJ541" s="184"/>
      <c r="BK541" s="184"/>
      <c r="BL541" s="184"/>
      <c r="BM541" s="184"/>
      <c r="BN541" s="184"/>
      <c r="BO541" s="184"/>
      <c r="BP541" s="184"/>
      <c r="BQ541" s="184"/>
      <c r="BR541" s="184"/>
      <c r="BS541" s="184"/>
      <c r="BT541" s="184"/>
      <c r="BU541" s="185"/>
      <c r="BV541" s="185"/>
      <c r="BW541" s="185"/>
      <c r="BX541" s="185"/>
      <c r="BY541" s="184"/>
      <c r="BZ541" s="184"/>
      <c r="CA541" s="184"/>
      <c r="CB541" s="186"/>
      <c r="CC541" s="187">
        <f t="shared" si="26"/>
        <v>0</v>
      </c>
      <c r="CD541" s="188"/>
      <c r="CE541" s="188"/>
      <c r="CF541" s="189"/>
      <c r="CG541" s="14"/>
      <c r="CH541" s="166">
        <f t="shared" si="27"/>
        <v>0</v>
      </c>
      <c r="CI541" s="167"/>
      <c r="CJ541" s="167"/>
      <c r="CK541" s="167"/>
      <c r="CL541" s="14"/>
      <c r="CM541" s="190"/>
      <c r="CN541" s="191"/>
      <c r="CO541" s="191"/>
      <c r="CP541" s="191"/>
      <c r="CQ541" s="191"/>
      <c r="CR541" s="192"/>
    </row>
    <row r="542" spans="1:96" s="7" customFormat="1" ht="12.75" customHeight="1">
      <c r="A542" s="193"/>
      <c r="B542" s="185"/>
      <c r="C542" s="185"/>
      <c r="D542" s="185"/>
      <c r="E542" s="194"/>
      <c r="F542" s="194"/>
      <c r="G542" s="194"/>
      <c r="H542" s="194"/>
      <c r="I542" s="194"/>
      <c r="J542" s="194"/>
      <c r="K542" s="194"/>
      <c r="L542" s="194"/>
      <c r="M542" s="194"/>
      <c r="N542" s="194"/>
      <c r="O542" s="194"/>
      <c r="P542" s="195"/>
      <c r="Q542" s="196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8"/>
      <c r="AD542" s="198"/>
      <c r="AE542" s="198"/>
      <c r="AF542" s="199"/>
      <c r="AG542" s="200"/>
      <c r="AH542" s="201"/>
      <c r="AI542" s="201"/>
      <c r="AJ542" s="201"/>
      <c r="AK542" s="201"/>
      <c r="AL542" s="201"/>
      <c r="AM542" s="201"/>
      <c r="AN542" s="201"/>
      <c r="AO542" s="170">
        <f t="shared" si="25"/>
        <v>0</v>
      </c>
      <c r="AP542" s="170"/>
      <c r="AQ542" s="170"/>
      <c r="AR542" s="170"/>
      <c r="AS542" s="185"/>
      <c r="AT542" s="185"/>
      <c r="AU542" s="185"/>
      <c r="AV542" s="185"/>
      <c r="AW542" s="184"/>
      <c r="AX542" s="184"/>
      <c r="AY542" s="184"/>
      <c r="AZ542" s="184"/>
      <c r="BA542" s="184"/>
      <c r="BB542" s="184"/>
      <c r="BC542" s="184"/>
      <c r="BD542" s="184"/>
      <c r="BE542" s="184"/>
      <c r="BF542" s="184"/>
      <c r="BG542" s="184"/>
      <c r="BH542" s="184"/>
      <c r="BI542" s="184"/>
      <c r="BJ542" s="184"/>
      <c r="BK542" s="184"/>
      <c r="BL542" s="184"/>
      <c r="BM542" s="184"/>
      <c r="BN542" s="184"/>
      <c r="BO542" s="184"/>
      <c r="BP542" s="184"/>
      <c r="BQ542" s="184"/>
      <c r="BR542" s="184"/>
      <c r="BS542" s="184"/>
      <c r="BT542" s="184"/>
      <c r="BU542" s="185"/>
      <c r="BV542" s="185"/>
      <c r="BW542" s="185"/>
      <c r="BX542" s="185"/>
      <c r="BY542" s="184"/>
      <c r="BZ542" s="184"/>
      <c r="CA542" s="184"/>
      <c r="CB542" s="186"/>
      <c r="CC542" s="187">
        <f t="shared" si="26"/>
        <v>0</v>
      </c>
      <c r="CD542" s="188"/>
      <c r="CE542" s="188"/>
      <c r="CF542" s="189"/>
      <c r="CG542" s="14"/>
      <c r="CH542" s="166">
        <f t="shared" si="27"/>
        <v>0</v>
      </c>
      <c r="CI542" s="167"/>
      <c r="CJ542" s="167"/>
      <c r="CK542" s="167"/>
      <c r="CL542" s="14"/>
      <c r="CM542" s="190"/>
      <c r="CN542" s="191"/>
      <c r="CO542" s="191"/>
      <c r="CP542" s="191"/>
      <c r="CQ542" s="191"/>
      <c r="CR542" s="192"/>
    </row>
    <row r="543" spans="1:96" s="7" customFormat="1" ht="12.75" customHeight="1">
      <c r="A543" s="193"/>
      <c r="B543" s="185"/>
      <c r="C543" s="185"/>
      <c r="D543" s="185"/>
      <c r="E543" s="194"/>
      <c r="F543" s="194"/>
      <c r="G543" s="194"/>
      <c r="H543" s="194"/>
      <c r="I543" s="194"/>
      <c r="J543" s="194"/>
      <c r="K543" s="194"/>
      <c r="L543" s="194"/>
      <c r="M543" s="194"/>
      <c r="N543" s="194"/>
      <c r="O543" s="194"/>
      <c r="P543" s="195"/>
      <c r="Q543" s="196"/>
      <c r="R543" s="197"/>
      <c r="S543" s="197"/>
      <c r="T543" s="197"/>
      <c r="U543" s="197"/>
      <c r="V543" s="197"/>
      <c r="W543" s="197"/>
      <c r="X543" s="197"/>
      <c r="Y543" s="197"/>
      <c r="Z543" s="197"/>
      <c r="AA543" s="197"/>
      <c r="AB543" s="197"/>
      <c r="AC543" s="198"/>
      <c r="AD543" s="198"/>
      <c r="AE543" s="198"/>
      <c r="AF543" s="199"/>
      <c r="AG543" s="200"/>
      <c r="AH543" s="201"/>
      <c r="AI543" s="201"/>
      <c r="AJ543" s="201"/>
      <c r="AK543" s="201"/>
      <c r="AL543" s="201"/>
      <c r="AM543" s="201"/>
      <c r="AN543" s="201"/>
      <c r="AO543" s="170">
        <f t="shared" si="25"/>
        <v>0</v>
      </c>
      <c r="AP543" s="170"/>
      <c r="AQ543" s="170"/>
      <c r="AR543" s="170"/>
      <c r="AS543" s="185"/>
      <c r="AT543" s="185"/>
      <c r="AU543" s="185"/>
      <c r="AV543" s="185"/>
      <c r="AW543" s="184"/>
      <c r="AX543" s="184"/>
      <c r="AY543" s="184"/>
      <c r="AZ543" s="184"/>
      <c r="BA543" s="184"/>
      <c r="BB543" s="184"/>
      <c r="BC543" s="184"/>
      <c r="BD543" s="184"/>
      <c r="BE543" s="184"/>
      <c r="BF543" s="184"/>
      <c r="BG543" s="184"/>
      <c r="BH543" s="184"/>
      <c r="BI543" s="184"/>
      <c r="BJ543" s="184"/>
      <c r="BK543" s="184"/>
      <c r="BL543" s="184"/>
      <c r="BM543" s="184"/>
      <c r="BN543" s="184"/>
      <c r="BO543" s="184"/>
      <c r="BP543" s="184"/>
      <c r="BQ543" s="184"/>
      <c r="BR543" s="184"/>
      <c r="BS543" s="184"/>
      <c r="BT543" s="184"/>
      <c r="BU543" s="185"/>
      <c r="BV543" s="185"/>
      <c r="BW543" s="185"/>
      <c r="BX543" s="185"/>
      <c r="BY543" s="184"/>
      <c r="BZ543" s="184"/>
      <c r="CA543" s="184"/>
      <c r="CB543" s="186"/>
      <c r="CC543" s="187">
        <f t="shared" si="26"/>
        <v>0</v>
      </c>
      <c r="CD543" s="188"/>
      <c r="CE543" s="188"/>
      <c r="CF543" s="189"/>
      <c r="CG543" s="14"/>
      <c r="CH543" s="166">
        <f t="shared" si="27"/>
        <v>0</v>
      </c>
      <c r="CI543" s="167"/>
      <c r="CJ543" s="167"/>
      <c r="CK543" s="167"/>
      <c r="CL543" s="14"/>
      <c r="CM543" s="190"/>
      <c r="CN543" s="191"/>
      <c r="CO543" s="191"/>
      <c r="CP543" s="191"/>
      <c r="CQ543" s="191"/>
      <c r="CR543" s="192"/>
    </row>
    <row r="544" spans="1:96" s="7" customFormat="1" ht="12.75" customHeight="1">
      <c r="A544" s="193"/>
      <c r="B544" s="185"/>
      <c r="C544" s="185"/>
      <c r="D544" s="185"/>
      <c r="E544" s="194"/>
      <c r="F544" s="194"/>
      <c r="G544" s="194"/>
      <c r="H544" s="194"/>
      <c r="I544" s="194"/>
      <c r="J544" s="194"/>
      <c r="K544" s="194"/>
      <c r="L544" s="194"/>
      <c r="M544" s="194"/>
      <c r="N544" s="194"/>
      <c r="O544" s="194"/>
      <c r="P544" s="195"/>
      <c r="Q544" s="196"/>
      <c r="R544" s="197"/>
      <c r="S544" s="197"/>
      <c r="T544" s="197"/>
      <c r="U544" s="197"/>
      <c r="V544" s="197"/>
      <c r="W544" s="197"/>
      <c r="X544" s="197"/>
      <c r="Y544" s="197"/>
      <c r="Z544" s="197"/>
      <c r="AA544" s="197"/>
      <c r="AB544" s="197"/>
      <c r="AC544" s="198"/>
      <c r="AD544" s="198"/>
      <c r="AE544" s="198"/>
      <c r="AF544" s="199"/>
      <c r="AG544" s="200"/>
      <c r="AH544" s="201"/>
      <c r="AI544" s="201"/>
      <c r="AJ544" s="201"/>
      <c r="AK544" s="201"/>
      <c r="AL544" s="201"/>
      <c r="AM544" s="201"/>
      <c r="AN544" s="201"/>
      <c r="AO544" s="170">
        <f t="shared" si="25"/>
        <v>0</v>
      </c>
      <c r="AP544" s="170"/>
      <c r="AQ544" s="170"/>
      <c r="AR544" s="170"/>
      <c r="AS544" s="185"/>
      <c r="AT544" s="185"/>
      <c r="AU544" s="185"/>
      <c r="AV544" s="185"/>
      <c r="AW544" s="184"/>
      <c r="AX544" s="184"/>
      <c r="AY544" s="184"/>
      <c r="AZ544" s="184"/>
      <c r="BA544" s="184"/>
      <c r="BB544" s="184"/>
      <c r="BC544" s="184"/>
      <c r="BD544" s="184"/>
      <c r="BE544" s="184"/>
      <c r="BF544" s="184"/>
      <c r="BG544" s="184"/>
      <c r="BH544" s="184"/>
      <c r="BI544" s="184"/>
      <c r="BJ544" s="184"/>
      <c r="BK544" s="184"/>
      <c r="BL544" s="184"/>
      <c r="BM544" s="184"/>
      <c r="BN544" s="184"/>
      <c r="BO544" s="184"/>
      <c r="BP544" s="184"/>
      <c r="BQ544" s="184"/>
      <c r="BR544" s="184"/>
      <c r="BS544" s="184"/>
      <c r="BT544" s="184"/>
      <c r="BU544" s="185"/>
      <c r="BV544" s="185"/>
      <c r="BW544" s="185"/>
      <c r="BX544" s="185"/>
      <c r="BY544" s="184"/>
      <c r="BZ544" s="184"/>
      <c r="CA544" s="184"/>
      <c r="CB544" s="186"/>
      <c r="CC544" s="187">
        <f t="shared" si="26"/>
        <v>0</v>
      </c>
      <c r="CD544" s="188"/>
      <c r="CE544" s="188"/>
      <c r="CF544" s="189"/>
      <c r="CG544" s="14"/>
      <c r="CH544" s="166">
        <f t="shared" si="27"/>
        <v>0</v>
      </c>
      <c r="CI544" s="167"/>
      <c r="CJ544" s="167"/>
      <c r="CK544" s="167"/>
      <c r="CL544" s="14"/>
      <c r="CM544" s="190"/>
      <c r="CN544" s="191"/>
      <c r="CO544" s="191"/>
      <c r="CP544" s="191"/>
      <c r="CQ544" s="191"/>
      <c r="CR544" s="192"/>
    </row>
    <row r="545" spans="1:96" s="7" customFormat="1" ht="12.75" customHeight="1">
      <c r="A545" s="193"/>
      <c r="B545" s="185"/>
      <c r="C545" s="185"/>
      <c r="D545" s="185"/>
      <c r="E545" s="194"/>
      <c r="F545" s="194"/>
      <c r="G545" s="194"/>
      <c r="H545" s="194"/>
      <c r="I545" s="194"/>
      <c r="J545" s="194"/>
      <c r="K545" s="194"/>
      <c r="L545" s="194"/>
      <c r="M545" s="194"/>
      <c r="N545" s="194"/>
      <c r="O545" s="194"/>
      <c r="P545" s="195"/>
      <c r="Q545" s="196"/>
      <c r="R545" s="197"/>
      <c r="S545" s="197"/>
      <c r="T545" s="197"/>
      <c r="U545" s="197"/>
      <c r="V545" s="197"/>
      <c r="W545" s="197"/>
      <c r="X545" s="197"/>
      <c r="Y545" s="197"/>
      <c r="Z545" s="197"/>
      <c r="AA545" s="197"/>
      <c r="AB545" s="197"/>
      <c r="AC545" s="198"/>
      <c r="AD545" s="198"/>
      <c r="AE545" s="198"/>
      <c r="AF545" s="199"/>
      <c r="AG545" s="200"/>
      <c r="AH545" s="201"/>
      <c r="AI545" s="201"/>
      <c r="AJ545" s="201"/>
      <c r="AK545" s="201"/>
      <c r="AL545" s="201"/>
      <c r="AM545" s="201"/>
      <c r="AN545" s="201"/>
      <c r="AO545" s="170">
        <f t="shared" si="25"/>
        <v>0</v>
      </c>
      <c r="AP545" s="170"/>
      <c r="AQ545" s="170"/>
      <c r="AR545" s="170"/>
      <c r="AS545" s="185"/>
      <c r="AT545" s="185"/>
      <c r="AU545" s="185"/>
      <c r="AV545" s="185"/>
      <c r="AW545" s="184"/>
      <c r="AX545" s="184"/>
      <c r="AY545" s="184"/>
      <c r="AZ545" s="184"/>
      <c r="BA545" s="184"/>
      <c r="BB545" s="184"/>
      <c r="BC545" s="184"/>
      <c r="BD545" s="184"/>
      <c r="BE545" s="184"/>
      <c r="BF545" s="184"/>
      <c r="BG545" s="184"/>
      <c r="BH545" s="184"/>
      <c r="BI545" s="184"/>
      <c r="BJ545" s="184"/>
      <c r="BK545" s="184"/>
      <c r="BL545" s="184"/>
      <c r="BM545" s="184"/>
      <c r="BN545" s="184"/>
      <c r="BO545" s="184"/>
      <c r="BP545" s="184"/>
      <c r="BQ545" s="184"/>
      <c r="BR545" s="184"/>
      <c r="BS545" s="184"/>
      <c r="BT545" s="184"/>
      <c r="BU545" s="185"/>
      <c r="BV545" s="185"/>
      <c r="BW545" s="185"/>
      <c r="BX545" s="185"/>
      <c r="BY545" s="184"/>
      <c r="BZ545" s="184"/>
      <c r="CA545" s="184"/>
      <c r="CB545" s="186"/>
      <c r="CC545" s="187">
        <f t="shared" si="26"/>
        <v>0</v>
      </c>
      <c r="CD545" s="188"/>
      <c r="CE545" s="188"/>
      <c r="CF545" s="189"/>
      <c r="CG545" s="14"/>
      <c r="CH545" s="166">
        <f t="shared" si="27"/>
        <v>0</v>
      </c>
      <c r="CI545" s="167"/>
      <c r="CJ545" s="167"/>
      <c r="CK545" s="167"/>
      <c r="CL545" s="14"/>
      <c r="CM545" s="190"/>
      <c r="CN545" s="191"/>
      <c r="CO545" s="191"/>
      <c r="CP545" s="191"/>
      <c r="CQ545" s="191"/>
      <c r="CR545" s="192"/>
    </row>
    <row r="546" spans="1:96" s="7" customFormat="1" ht="12.75" customHeight="1">
      <c r="A546" s="193"/>
      <c r="B546" s="185"/>
      <c r="C546" s="185"/>
      <c r="D546" s="185"/>
      <c r="E546" s="194"/>
      <c r="F546" s="194"/>
      <c r="G546" s="194"/>
      <c r="H546" s="194"/>
      <c r="I546" s="194"/>
      <c r="J546" s="194"/>
      <c r="K546" s="194"/>
      <c r="L546" s="194"/>
      <c r="M546" s="194"/>
      <c r="N546" s="194"/>
      <c r="O546" s="194"/>
      <c r="P546" s="195"/>
      <c r="Q546" s="196"/>
      <c r="R546" s="197"/>
      <c r="S546" s="197"/>
      <c r="T546" s="197"/>
      <c r="U546" s="197"/>
      <c r="V546" s="197"/>
      <c r="W546" s="197"/>
      <c r="X546" s="197"/>
      <c r="Y546" s="197"/>
      <c r="Z546" s="197"/>
      <c r="AA546" s="197"/>
      <c r="AB546" s="197"/>
      <c r="AC546" s="198"/>
      <c r="AD546" s="198"/>
      <c r="AE546" s="198"/>
      <c r="AF546" s="199"/>
      <c r="AG546" s="200"/>
      <c r="AH546" s="201"/>
      <c r="AI546" s="201"/>
      <c r="AJ546" s="201"/>
      <c r="AK546" s="201"/>
      <c r="AL546" s="201"/>
      <c r="AM546" s="201"/>
      <c r="AN546" s="201"/>
      <c r="AO546" s="170">
        <f t="shared" si="25"/>
        <v>0</v>
      </c>
      <c r="AP546" s="170"/>
      <c r="AQ546" s="170"/>
      <c r="AR546" s="170"/>
      <c r="AS546" s="185"/>
      <c r="AT546" s="185"/>
      <c r="AU546" s="185"/>
      <c r="AV546" s="185"/>
      <c r="AW546" s="184"/>
      <c r="AX546" s="184"/>
      <c r="AY546" s="184"/>
      <c r="AZ546" s="184"/>
      <c r="BA546" s="184"/>
      <c r="BB546" s="184"/>
      <c r="BC546" s="184"/>
      <c r="BD546" s="184"/>
      <c r="BE546" s="184"/>
      <c r="BF546" s="184"/>
      <c r="BG546" s="184"/>
      <c r="BH546" s="184"/>
      <c r="BI546" s="184"/>
      <c r="BJ546" s="184"/>
      <c r="BK546" s="184"/>
      <c r="BL546" s="184"/>
      <c r="BM546" s="184"/>
      <c r="BN546" s="184"/>
      <c r="BO546" s="184"/>
      <c r="BP546" s="184"/>
      <c r="BQ546" s="184"/>
      <c r="BR546" s="184"/>
      <c r="BS546" s="184"/>
      <c r="BT546" s="184"/>
      <c r="BU546" s="185"/>
      <c r="BV546" s="185"/>
      <c r="BW546" s="185"/>
      <c r="BX546" s="185"/>
      <c r="BY546" s="184"/>
      <c r="BZ546" s="184"/>
      <c r="CA546" s="184"/>
      <c r="CB546" s="186"/>
      <c r="CC546" s="187">
        <f t="shared" si="26"/>
        <v>0</v>
      </c>
      <c r="CD546" s="188"/>
      <c r="CE546" s="188"/>
      <c r="CF546" s="189"/>
      <c r="CG546" s="14"/>
      <c r="CH546" s="166">
        <f t="shared" si="27"/>
        <v>0</v>
      </c>
      <c r="CI546" s="167"/>
      <c r="CJ546" s="167"/>
      <c r="CK546" s="167"/>
      <c r="CL546" s="14"/>
      <c r="CM546" s="190"/>
      <c r="CN546" s="191"/>
      <c r="CO546" s="191"/>
      <c r="CP546" s="191"/>
      <c r="CQ546" s="191"/>
      <c r="CR546" s="192"/>
    </row>
    <row r="547" spans="1:96" s="7" customFormat="1" ht="12.75" customHeight="1">
      <c r="A547" s="193"/>
      <c r="B547" s="185"/>
      <c r="C547" s="185"/>
      <c r="D547" s="185"/>
      <c r="E547" s="194"/>
      <c r="F547" s="194"/>
      <c r="G547" s="194"/>
      <c r="H547" s="194"/>
      <c r="I547" s="194"/>
      <c r="J547" s="194"/>
      <c r="K547" s="194"/>
      <c r="L547" s="194"/>
      <c r="M547" s="194"/>
      <c r="N547" s="194"/>
      <c r="O547" s="194"/>
      <c r="P547" s="195"/>
      <c r="Q547" s="196"/>
      <c r="R547" s="197"/>
      <c r="S547" s="197"/>
      <c r="T547" s="197"/>
      <c r="U547" s="197"/>
      <c r="V547" s="197"/>
      <c r="W547" s="197"/>
      <c r="X547" s="197"/>
      <c r="Y547" s="197"/>
      <c r="Z547" s="197"/>
      <c r="AA547" s="197"/>
      <c r="AB547" s="197"/>
      <c r="AC547" s="198"/>
      <c r="AD547" s="198"/>
      <c r="AE547" s="198"/>
      <c r="AF547" s="199"/>
      <c r="AG547" s="200"/>
      <c r="AH547" s="201"/>
      <c r="AI547" s="201"/>
      <c r="AJ547" s="201"/>
      <c r="AK547" s="201"/>
      <c r="AL547" s="201"/>
      <c r="AM547" s="201"/>
      <c r="AN547" s="201"/>
      <c r="AO547" s="170">
        <f t="shared" si="25"/>
        <v>0</v>
      </c>
      <c r="AP547" s="170"/>
      <c r="AQ547" s="170"/>
      <c r="AR547" s="170"/>
      <c r="AS547" s="185"/>
      <c r="AT547" s="185"/>
      <c r="AU547" s="185"/>
      <c r="AV547" s="185"/>
      <c r="AW547" s="184"/>
      <c r="AX547" s="184"/>
      <c r="AY547" s="184"/>
      <c r="AZ547" s="184"/>
      <c r="BA547" s="184"/>
      <c r="BB547" s="184"/>
      <c r="BC547" s="184"/>
      <c r="BD547" s="184"/>
      <c r="BE547" s="184"/>
      <c r="BF547" s="184"/>
      <c r="BG547" s="184"/>
      <c r="BH547" s="184"/>
      <c r="BI547" s="184"/>
      <c r="BJ547" s="184"/>
      <c r="BK547" s="184"/>
      <c r="BL547" s="184"/>
      <c r="BM547" s="184"/>
      <c r="BN547" s="184"/>
      <c r="BO547" s="184"/>
      <c r="BP547" s="184"/>
      <c r="BQ547" s="184"/>
      <c r="BR547" s="184"/>
      <c r="BS547" s="184"/>
      <c r="BT547" s="184"/>
      <c r="BU547" s="185"/>
      <c r="BV547" s="185"/>
      <c r="BW547" s="185"/>
      <c r="BX547" s="185"/>
      <c r="BY547" s="184"/>
      <c r="BZ547" s="184"/>
      <c r="CA547" s="184"/>
      <c r="CB547" s="186"/>
      <c r="CC547" s="187">
        <f t="shared" si="26"/>
        <v>0</v>
      </c>
      <c r="CD547" s="188"/>
      <c r="CE547" s="188"/>
      <c r="CF547" s="189"/>
      <c r="CG547" s="14"/>
      <c r="CH547" s="166">
        <f t="shared" si="27"/>
        <v>0</v>
      </c>
      <c r="CI547" s="167"/>
      <c r="CJ547" s="167"/>
      <c r="CK547" s="167"/>
      <c r="CL547" s="14"/>
      <c r="CM547" s="190"/>
      <c r="CN547" s="191"/>
      <c r="CO547" s="191"/>
      <c r="CP547" s="191"/>
      <c r="CQ547" s="191"/>
      <c r="CR547" s="192"/>
    </row>
    <row r="548" spans="1:96" s="7" customFormat="1" ht="12.75" customHeight="1">
      <c r="A548" s="193"/>
      <c r="B548" s="185"/>
      <c r="C548" s="185"/>
      <c r="D548" s="185"/>
      <c r="E548" s="194"/>
      <c r="F548" s="194"/>
      <c r="G548" s="194"/>
      <c r="H548" s="194"/>
      <c r="I548" s="194"/>
      <c r="J548" s="194"/>
      <c r="K548" s="194"/>
      <c r="L548" s="194"/>
      <c r="M548" s="194"/>
      <c r="N548" s="194"/>
      <c r="O548" s="194"/>
      <c r="P548" s="195"/>
      <c r="Q548" s="196"/>
      <c r="R548" s="197"/>
      <c r="S548" s="197"/>
      <c r="T548" s="197"/>
      <c r="U548" s="197"/>
      <c r="V548" s="197"/>
      <c r="W548" s="197"/>
      <c r="X548" s="197"/>
      <c r="Y548" s="197"/>
      <c r="Z548" s="197"/>
      <c r="AA548" s="197"/>
      <c r="AB548" s="197"/>
      <c r="AC548" s="198"/>
      <c r="AD548" s="198"/>
      <c r="AE548" s="198"/>
      <c r="AF548" s="199"/>
      <c r="AG548" s="200"/>
      <c r="AH548" s="201"/>
      <c r="AI548" s="201"/>
      <c r="AJ548" s="201"/>
      <c r="AK548" s="201"/>
      <c r="AL548" s="201"/>
      <c r="AM548" s="201"/>
      <c r="AN548" s="201"/>
      <c r="AO548" s="170">
        <f t="shared" si="25"/>
        <v>0</v>
      </c>
      <c r="AP548" s="170"/>
      <c r="AQ548" s="170"/>
      <c r="AR548" s="170"/>
      <c r="AS548" s="185"/>
      <c r="AT548" s="185"/>
      <c r="AU548" s="185"/>
      <c r="AV548" s="185"/>
      <c r="AW548" s="184"/>
      <c r="AX548" s="184"/>
      <c r="AY548" s="184"/>
      <c r="AZ548" s="184"/>
      <c r="BA548" s="184"/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4"/>
      <c r="BL548" s="184"/>
      <c r="BM548" s="184"/>
      <c r="BN548" s="184"/>
      <c r="BO548" s="184"/>
      <c r="BP548" s="184"/>
      <c r="BQ548" s="184"/>
      <c r="BR548" s="184"/>
      <c r="BS548" s="184"/>
      <c r="BT548" s="184"/>
      <c r="BU548" s="185"/>
      <c r="BV548" s="185"/>
      <c r="BW548" s="185"/>
      <c r="BX548" s="185"/>
      <c r="BY548" s="184"/>
      <c r="BZ548" s="184"/>
      <c r="CA548" s="184"/>
      <c r="CB548" s="186"/>
      <c r="CC548" s="187">
        <f t="shared" si="26"/>
        <v>0</v>
      </c>
      <c r="CD548" s="188"/>
      <c r="CE548" s="188"/>
      <c r="CF548" s="189"/>
      <c r="CG548" s="14"/>
      <c r="CH548" s="166">
        <f t="shared" si="27"/>
        <v>0</v>
      </c>
      <c r="CI548" s="167"/>
      <c r="CJ548" s="167"/>
      <c r="CK548" s="167"/>
      <c r="CL548" s="14"/>
      <c r="CM548" s="190"/>
      <c r="CN548" s="191"/>
      <c r="CO548" s="191"/>
      <c r="CP548" s="191"/>
      <c r="CQ548" s="191"/>
      <c r="CR548" s="192"/>
    </row>
    <row r="549" spans="1:96" s="7" customFormat="1" ht="12.75" customHeight="1">
      <c r="A549" s="193"/>
      <c r="B549" s="185"/>
      <c r="C549" s="185"/>
      <c r="D549" s="185"/>
      <c r="E549" s="194"/>
      <c r="F549" s="194"/>
      <c r="G549" s="194"/>
      <c r="H549" s="194"/>
      <c r="I549" s="194"/>
      <c r="J549" s="194"/>
      <c r="K549" s="194"/>
      <c r="L549" s="194"/>
      <c r="M549" s="194"/>
      <c r="N549" s="194"/>
      <c r="O549" s="194"/>
      <c r="P549" s="195"/>
      <c r="Q549" s="196"/>
      <c r="R549" s="197"/>
      <c r="S549" s="197"/>
      <c r="T549" s="197"/>
      <c r="U549" s="197"/>
      <c r="V549" s="197"/>
      <c r="W549" s="197"/>
      <c r="X549" s="197"/>
      <c r="Y549" s="197"/>
      <c r="Z549" s="197"/>
      <c r="AA549" s="197"/>
      <c r="AB549" s="197"/>
      <c r="AC549" s="198"/>
      <c r="AD549" s="198"/>
      <c r="AE549" s="198"/>
      <c r="AF549" s="199"/>
      <c r="AG549" s="200"/>
      <c r="AH549" s="201"/>
      <c r="AI549" s="201"/>
      <c r="AJ549" s="201"/>
      <c r="AK549" s="201"/>
      <c r="AL549" s="201"/>
      <c r="AM549" s="201"/>
      <c r="AN549" s="201"/>
      <c r="AO549" s="170">
        <f t="shared" si="25"/>
        <v>0</v>
      </c>
      <c r="AP549" s="170"/>
      <c r="AQ549" s="170"/>
      <c r="AR549" s="170"/>
      <c r="AS549" s="185"/>
      <c r="AT549" s="185"/>
      <c r="AU549" s="185"/>
      <c r="AV549" s="185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4"/>
      <c r="BL549" s="184"/>
      <c r="BM549" s="184"/>
      <c r="BN549" s="184"/>
      <c r="BO549" s="184"/>
      <c r="BP549" s="184"/>
      <c r="BQ549" s="184"/>
      <c r="BR549" s="184"/>
      <c r="BS549" s="184"/>
      <c r="BT549" s="184"/>
      <c r="BU549" s="185"/>
      <c r="BV549" s="185"/>
      <c r="BW549" s="185"/>
      <c r="BX549" s="185"/>
      <c r="BY549" s="184"/>
      <c r="BZ549" s="184"/>
      <c r="CA549" s="184"/>
      <c r="CB549" s="186"/>
      <c r="CC549" s="187">
        <f t="shared" si="26"/>
        <v>0</v>
      </c>
      <c r="CD549" s="188"/>
      <c r="CE549" s="188"/>
      <c r="CF549" s="189"/>
      <c r="CG549" s="14"/>
      <c r="CH549" s="166">
        <f t="shared" si="27"/>
        <v>0</v>
      </c>
      <c r="CI549" s="167"/>
      <c r="CJ549" s="167"/>
      <c r="CK549" s="167"/>
      <c r="CL549" s="14"/>
      <c r="CM549" s="190"/>
      <c r="CN549" s="191"/>
      <c r="CO549" s="191"/>
      <c r="CP549" s="191"/>
      <c r="CQ549" s="191"/>
      <c r="CR549" s="192"/>
    </row>
    <row r="550" spans="1:96" s="7" customFormat="1" ht="12.75" customHeight="1">
      <c r="A550" s="193"/>
      <c r="B550" s="185"/>
      <c r="C550" s="185"/>
      <c r="D550" s="185"/>
      <c r="E550" s="194"/>
      <c r="F550" s="194"/>
      <c r="G550" s="194"/>
      <c r="H550" s="194"/>
      <c r="I550" s="194"/>
      <c r="J550" s="194"/>
      <c r="K550" s="194"/>
      <c r="L550" s="194"/>
      <c r="M550" s="194"/>
      <c r="N550" s="194"/>
      <c r="O550" s="194"/>
      <c r="P550" s="195"/>
      <c r="Q550" s="196"/>
      <c r="R550" s="197"/>
      <c r="S550" s="197"/>
      <c r="T550" s="197"/>
      <c r="U550" s="197"/>
      <c r="V550" s="197"/>
      <c r="W550" s="197"/>
      <c r="X550" s="197"/>
      <c r="Y550" s="197"/>
      <c r="Z550" s="197"/>
      <c r="AA550" s="197"/>
      <c r="AB550" s="197"/>
      <c r="AC550" s="198"/>
      <c r="AD550" s="198"/>
      <c r="AE550" s="198"/>
      <c r="AF550" s="199"/>
      <c r="AG550" s="200"/>
      <c r="AH550" s="201"/>
      <c r="AI550" s="201"/>
      <c r="AJ550" s="201"/>
      <c r="AK550" s="201"/>
      <c r="AL550" s="201"/>
      <c r="AM550" s="201"/>
      <c r="AN550" s="201"/>
      <c r="AO550" s="170">
        <f t="shared" si="25"/>
        <v>0</v>
      </c>
      <c r="AP550" s="170"/>
      <c r="AQ550" s="170"/>
      <c r="AR550" s="170"/>
      <c r="AS550" s="185"/>
      <c r="AT550" s="185"/>
      <c r="AU550" s="185"/>
      <c r="AV550" s="185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  <c r="BK550" s="184"/>
      <c r="BL550" s="184"/>
      <c r="BM550" s="184"/>
      <c r="BN550" s="184"/>
      <c r="BO550" s="184"/>
      <c r="BP550" s="184"/>
      <c r="BQ550" s="184"/>
      <c r="BR550" s="184"/>
      <c r="BS550" s="184"/>
      <c r="BT550" s="184"/>
      <c r="BU550" s="185"/>
      <c r="BV550" s="185"/>
      <c r="BW550" s="185"/>
      <c r="BX550" s="185"/>
      <c r="BY550" s="184"/>
      <c r="BZ550" s="184"/>
      <c r="CA550" s="184"/>
      <c r="CB550" s="186"/>
      <c r="CC550" s="187">
        <f t="shared" si="26"/>
        <v>0</v>
      </c>
      <c r="CD550" s="188"/>
      <c r="CE550" s="188"/>
      <c r="CF550" s="189"/>
      <c r="CG550" s="14"/>
      <c r="CH550" s="166">
        <f t="shared" si="27"/>
        <v>0</v>
      </c>
      <c r="CI550" s="167"/>
      <c r="CJ550" s="167"/>
      <c r="CK550" s="167"/>
      <c r="CL550" s="14"/>
      <c r="CM550" s="190"/>
      <c r="CN550" s="191"/>
      <c r="CO550" s="191"/>
      <c r="CP550" s="191"/>
      <c r="CQ550" s="191"/>
      <c r="CR550" s="192"/>
    </row>
    <row r="551" spans="1:96" s="7" customFormat="1" ht="12.75" customHeight="1">
      <c r="A551" s="193"/>
      <c r="B551" s="185"/>
      <c r="C551" s="185"/>
      <c r="D551" s="185"/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5"/>
      <c r="Q551" s="196"/>
      <c r="R551" s="197"/>
      <c r="S551" s="197"/>
      <c r="T551" s="197"/>
      <c r="U551" s="197"/>
      <c r="V551" s="197"/>
      <c r="W551" s="197"/>
      <c r="X551" s="197"/>
      <c r="Y551" s="197"/>
      <c r="Z551" s="197"/>
      <c r="AA551" s="197"/>
      <c r="AB551" s="197"/>
      <c r="AC551" s="198"/>
      <c r="AD551" s="198"/>
      <c r="AE551" s="198"/>
      <c r="AF551" s="199"/>
      <c r="AG551" s="200"/>
      <c r="AH551" s="201"/>
      <c r="AI551" s="201"/>
      <c r="AJ551" s="201"/>
      <c r="AK551" s="201"/>
      <c r="AL551" s="201"/>
      <c r="AM551" s="201"/>
      <c r="AN551" s="201"/>
      <c r="AO551" s="170">
        <f t="shared" si="25"/>
        <v>0</v>
      </c>
      <c r="AP551" s="170"/>
      <c r="AQ551" s="170"/>
      <c r="AR551" s="170"/>
      <c r="AS551" s="185"/>
      <c r="AT551" s="185"/>
      <c r="AU551" s="185"/>
      <c r="AV551" s="185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4"/>
      <c r="BN551" s="184"/>
      <c r="BO551" s="184"/>
      <c r="BP551" s="184"/>
      <c r="BQ551" s="184"/>
      <c r="BR551" s="184"/>
      <c r="BS551" s="184"/>
      <c r="BT551" s="184"/>
      <c r="BU551" s="185"/>
      <c r="BV551" s="185"/>
      <c r="BW551" s="185"/>
      <c r="BX551" s="185"/>
      <c r="BY551" s="184"/>
      <c r="BZ551" s="184"/>
      <c r="CA551" s="184"/>
      <c r="CB551" s="186"/>
      <c r="CC551" s="187">
        <f t="shared" si="26"/>
        <v>0</v>
      </c>
      <c r="CD551" s="188"/>
      <c r="CE551" s="188"/>
      <c r="CF551" s="189"/>
      <c r="CG551" s="14"/>
      <c r="CH551" s="166">
        <f t="shared" si="27"/>
        <v>0</v>
      </c>
      <c r="CI551" s="167"/>
      <c r="CJ551" s="167"/>
      <c r="CK551" s="167"/>
      <c r="CL551" s="14"/>
      <c r="CM551" s="190"/>
      <c r="CN551" s="191"/>
      <c r="CO551" s="191"/>
      <c r="CP551" s="191"/>
      <c r="CQ551" s="191"/>
      <c r="CR551" s="192"/>
    </row>
    <row r="552" spans="1:96" s="7" customFormat="1" ht="12.75" customHeight="1">
      <c r="A552" s="193"/>
      <c r="B552" s="185"/>
      <c r="C552" s="185"/>
      <c r="D552" s="185"/>
      <c r="E552" s="194"/>
      <c r="F552" s="194"/>
      <c r="G552" s="194"/>
      <c r="H552" s="194"/>
      <c r="I552" s="194"/>
      <c r="J552" s="194"/>
      <c r="K552" s="194"/>
      <c r="L552" s="194"/>
      <c r="M552" s="194"/>
      <c r="N552" s="194"/>
      <c r="O552" s="194"/>
      <c r="P552" s="195"/>
      <c r="Q552" s="196"/>
      <c r="R552" s="197"/>
      <c r="S552" s="197"/>
      <c r="T552" s="197"/>
      <c r="U552" s="197"/>
      <c r="V552" s="197"/>
      <c r="W552" s="197"/>
      <c r="X552" s="197"/>
      <c r="Y552" s="197"/>
      <c r="Z552" s="197"/>
      <c r="AA552" s="197"/>
      <c r="AB552" s="197"/>
      <c r="AC552" s="198"/>
      <c r="AD552" s="198"/>
      <c r="AE552" s="198"/>
      <c r="AF552" s="199"/>
      <c r="AG552" s="200"/>
      <c r="AH552" s="201"/>
      <c r="AI552" s="201"/>
      <c r="AJ552" s="201"/>
      <c r="AK552" s="201"/>
      <c r="AL552" s="201"/>
      <c r="AM552" s="201"/>
      <c r="AN552" s="201"/>
      <c r="AO552" s="170">
        <f t="shared" si="25"/>
        <v>0</v>
      </c>
      <c r="AP552" s="170"/>
      <c r="AQ552" s="170"/>
      <c r="AR552" s="170"/>
      <c r="AS552" s="185"/>
      <c r="AT552" s="185"/>
      <c r="AU552" s="185"/>
      <c r="AV552" s="185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4"/>
      <c r="BN552" s="184"/>
      <c r="BO552" s="184"/>
      <c r="BP552" s="184"/>
      <c r="BQ552" s="184"/>
      <c r="BR552" s="184"/>
      <c r="BS552" s="184"/>
      <c r="BT552" s="184"/>
      <c r="BU552" s="185"/>
      <c r="BV552" s="185"/>
      <c r="BW552" s="185"/>
      <c r="BX552" s="185"/>
      <c r="BY552" s="184"/>
      <c r="BZ552" s="184"/>
      <c r="CA552" s="184"/>
      <c r="CB552" s="186"/>
      <c r="CC552" s="187">
        <f t="shared" si="26"/>
        <v>0</v>
      </c>
      <c r="CD552" s="188"/>
      <c r="CE552" s="188"/>
      <c r="CF552" s="189"/>
      <c r="CG552" s="14"/>
      <c r="CH552" s="166">
        <f t="shared" si="27"/>
        <v>0</v>
      </c>
      <c r="CI552" s="167"/>
      <c r="CJ552" s="167"/>
      <c r="CK552" s="167"/>
      <c r="CL552" s="14"/>
      <c r="CM552" s="190"/>
      <c r="CN552" s="191"/>
      <c r="CO552" s="191"/>
      <c r="CP552" s="191"/>
      <c r="CQ552" s="191"/>
      <c r="CR552" s="192"/>
    </row>
    <row r="553" spans="1:96" s="7" customFormat="1" ht="12.75" customHeight="1">
      <c r="A553" s="193"/>
      <c r="B553" s="185"/>
      <c r="C553" s="185"/>
      <c r="D553" s="185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5"/>
      <c r="Q553" s="196"/>
      <c r="R553" s="197"/>
      <c r="S553" s="197"/>
      <c r="T553" s="197"/>
      <c r="U553" s="197"/>
      <c r="V553" s="197"/>
      <c r="W553" s="197"/>
      <c r="X553" s="197"/>
      <c r="Y553" s="197"/>
      <c r="Z553" s="197"/>
      <c r="AA553" s="197"/>
      <c r="AB553" s="197"/>
      <c r="AC553" s="198"/>
      <c r="AD553" s="198"/>
      <c r="AE553" s="198"/>
      <c r="AF553" s="199"/>
      <c r="AG553" s="200"/>
      <c r="AH553" s="201"/>
      <c r="AI553" s="201"/>
      <c r="AJ553" s="201"/>
      <c r="AK553" s="201"/>
      <c r="AL553" s="201"/>
      <c r="AM553" s="201"/>
      <c r="AN553" s="201"/>
      <c r="AO553" s="170">
        <f t="shared" si="25"/>
        <v>0</v>
      </c>
      <c r="AP553" s="170"/>
      <c r="AQ553" s="170"/>
      <c r="AR553" s="170"/>
      <c r="AS553" s="185"/>
      <c r="AT553" s="185"/>
      <c r="AU553" s="185"/>
      <c r="AV553" s="185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4"/>
      <c r="BN553" s="184"/>
      <c r="BO553" s="184"/>
      <c r="BP553" s="184"/>
      <c r="BQ553" s="184"/>
      <c r="BR553" s="184"/>
      <c r="BS553" s="184"/>
      <c r="BT553" s="184"/>
      <c r="BU553" s="185"/>
      <c r="BV553" s="185"/>
      <c r="BW553" s="185"/>
      <c r="BX553" s="185"/>
      <c r="BY553" s="184"/>
      <c r="BZ553" s="184"/>
      <c r="CA553" s="184"/>
      <c r="CB553" s="186"/>
      <c r="CC553" s="187">
        <f t="shared" si="26"/>
        <v>0</v>
      </c>
      <c r="CD553" s="188"/>
      <c r="CE553" s="188"/>
      <c r="CF553" s="189"/>
      <c r="CG553" s="14"/>
      <c r="CH553" s="166">
        <f t="shared" si="27"/>
        <v>0</v>
      </c>
      <c r="CI553" s="167"/>
      <c r="CJ553" s="167"/>
      <c r="CK553" s="167"/>
      <c r="CL553" s="14"/>
      <c r="CM553" s="190"/>
      <c r="CN553" s="191"/>
      <c r="CO553" s="191"/>
      <c r="CP553" s="191"/>
      <c r="CQ553" s="191"/>
      <c r="CR553" s="192"/>
    </row>
    <row r="554" spans="1:96" s="7" customFormat="1" ht="12.75" customHeight="1">
      <c r="A554" s="193"/>
      <c r="B554" s="185"/>
      <c r="C554" s="185"/>
      <c r="D554" s="185"/>
      <c r="E554" s="194"/>
      <c r="F554" s="194"/>
      <c r="G554" s="194"/>
      <c r="H554" s="194"/>
      <c r="I554" s="194"/>
      <c r="J554" s="194"/>
      <c r="K554" s="194"/>
      <c r="L554" s="194"/>
      <c r="M554" s="194"/>
      <c r="N554" s="194"/>
      <c r="O554" s="194"/>
      <c r="P554" s="195"/>
      <c r="Q554" s="196"/>
      <c r="R554" s="197"/>
      <c r="S554" s="197"/>
      <c r="T554" s="197"/>
      <c r="U554" s="197"/>
      <c r="V554" s="197"/>
      <c r="W554" s="197"/>
      <c r="X554" s="197"/>
      <c r="Y554" s="197"/>
      <c r="Z554" s="197"/>
      <c r="AA554" s="197"/>
      <c r="AB554" s="197"/>
      <c r="AC554" s="198"/>
      <c r="AD554" s="198"/>
      <c r="AE554" s="198"/>
      <c r="AF554" s="199"/>
      <c r="AG554" s="200"/>
      <c r="AH554" s="201"/>
      <c r="AI554" s="201"/>
      <c r="AJ554" s="201"/>
      <c r="AK554" s="201"/>
      <c r="AL554" s="201"/>
      <c r="AM554" s="201"/>
      <c r="AN554" s="201"/>
      <c r="AO554" s="170">
        <f t="shared" si="25"/>
        <v>0</v>
      </c>
      <c r="AP554" s="170"/>
      <c r="AQ554" s="170"/>
      <c r="AR554" s="170"/>
      <c r="AS554" s="185"/>
      <c r="AT554" s="185"/>
      <c r="AU554" s="185"/>
      <c r="AV554" s="185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4"/>
      <c r="BN554" s="184"/>
      <c r="BO554" s="184"/>
      <c r="BP554" s="184"/>
      <c r="BQ554" s="184"/>
      <c r="BR554" s="184"/>
      <c r="BS554" s="184"/>
      <c r="BT554" s="184"/>
      <c r="BU554" s="185"/>
      <c r="BV554" s="185"/>
      <c r="BW554" s="185"/>
      <c r="BX554" s="185"/>
      <c r="BY554" s="184"/>
      <c r="BZ554" s="184"/>
      <c r="CA554" s="184"/>
      <c r="CB554" s="186"/>
      <c r="CC554" s="187">
        <f t="shared" si="26"/>
        <v>0</v>
      </c>
      <c r="CD554" s="188"/>
      <c r="CE554" s="188"/>
      <c r="CF554" s="189"/>
      <c r="CG554" s="14"/>
      <c r="CH554" s="166">
        <f t="shared" si="27"/>
        <v>0</v>
      </c>
      <c r="CI554" s="167"/>
      <c r="CJ554" s="167"/>
      <c r="CK554" s="167"/>
      <c r="CL554" s="14"/>
      <c r="CM554" s="190"/>
      <c r="CN554" s="191"/>
      <c r="CO554" s="191"/>
      <c r="CP554" s="191"/>
      <c r="CQ554" s="191"/>
      <c r="CR554" s="192"/>
    </row>
    <row r="555" spans="1:96" s="7" customFormat="1" ht="12.75" customHeight="1">
      <c r="A555" s="193"/>
      <c r="B555" s="185"/>
      <c r="C555" s="185"/>
      <c r="D555" s="185"/>
      <c r="E555" s="194"/>
      <c r="F555" s="194"/>
      <c r="G555" s="194"/>
      <c r="H555" s="194"/>
      <c r="I555" s="194"/>
      <c r="J555" s="194"/>
      <c r="K555" s="194"/>
      <c r="L555" s="194"/>
      <c r="M555" s="194"/>
      <c r="N555" s="194"/>
      <c r="O555" s="194"/>
      <c r="P555" s="195"/>
      <c r="Q555" s="196"/>
      <c r="R555" s="197"/>
      <c r="S555" s="197"/>
      <c r="T555" s="197"/>
      <c r="U555" s="197"/>
      <c r="V555" s="197"/>
      <c r="W555" s="197"/>
      <c r="X555" s="197"/>
      <c r="Y555" s="197"/>
      <c r="Z555" s="197"/>
      <c r="AA555" s="197"/>
      <c r="AB555" s="197"/>
      <c r="AC555" s="198"/>
      <c r="AD555" s="198"/>
      <c r="AE555" s="198"/>
      <c r="AF555" s="199"/>
      <c r="AG555" s="200"/>
      <c r="AH555" s="201"/>
      <c r="AI555" s="201"/>
      <c r="AJ555" s="201"/>
      <c r="AK555" s="201"/>
      <c r="AL555" s="201"/>
      <c r="AM555" s="201"/>
      <c r="AN555" s="201"/>
      <c r="AO555" s="170">
        <f t="shared" si="25"/>
        <v>0</v>
      </c>
      <c r="AP555" s="170"/>
      <c r="AQ555" s="170"/>
      <c r="AR555" s="170"/>
      <c r="AS555" s="185"/>
      <c r="AT555" s="185"/>
      <c r="AU555" s="185"/>
      <c r="AV555" s="185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4"/>
      <c r="BN555" s="184"/>
      <c r="BO555" s="184"/>
      <c r="BP555" s="184"/>
      <c r="BQ555" s="184"/>
      <c r="BR555" s="184"/>
      <c r="BS555" s="184"/>
      <c r="BT555" s="184"/>
      <c r="BU555" s="185"/>
      <c r="BV555" s="185"/>
      <c r="BW555" s="185"/>
      <c r="BX555" s="185"/>
      <c r="BY555" s="184"/>
      <c r="BZ555" s="184"/>
      <c r="CA555" s="184"/>
      <c r="CB555" s="186"/>
      <c r="CC555" s="187">
        <f t="shared" si="26"/>
        <v>0</v>
      </c>
      <c r="CD555" s="188"/>
      <c r="CE555" s="188"/>
      <c r="CF555" s="189"/>
      <c r="CG555" s="14"/>
      <c r="CH555" s="166">
        <f t="shared" si="27"/>
        <v>0</v>
      </c>
      <c r="CI555" s="167"/>
      <c r="CJ555" s="167"/>
      <c r="CK555" s="167"/>
      <c r="CL555" s="14"/>
      <c r="CM555" s="190"/>
      <c r="CN555" s="191"/>
      <c r="CO555" s="191"/>
      <c r="CP555" s="191"/>
      <c r="CQ555" s="191"/>
      <c r="CR555" s="192"/>
    </row>
    <row r="556" spans="1:96" s="7" customFormat="1" ht="12.75" customHeight="1">
      <c r="A556" s="193"/>
      <c r="B556" s="185"/>
      <c r="C556" s="185"/>
      <c r="D556" s="185"/>
      <c r="E556" s="194"/>
      <c r="F556" s="194"/>
      <c r="G556" s="194"/>
      <c r="H556" s="194"/>
      <c r="I556" s="194"/>
      <c r="J556" s="194"/>
      <c r="K556" s="194"/>
      <c r="L556" s="194"/>
      <c r="M556" s="194"/>
      <c r="N556" s="194"/>
      <c r="O556" s="194"/>
      <c r="P556" s="195"/>
      <c r="Q556" s="196"/>
      <c r="R556" s="197"/>
      <c r="S556" s="197"/>
      <c r="T556" s="197"/>
      <c r="U556" s="197"/>
      <c r="V556" s="197"/>
      <c r="W556" s="197"/>
      <c r="X556" s="197"/>
      <c r="Y556" s="197"/>
      <c r="Z556" s="197"/>
      <c r="AA556" s="197"/>
      <c r="AB556" s="197"/>
      <c r="AC556" s="198"/>
      <c r="AD556" s="198"/>
      <c r="AE556" s="198"/>
      <c r="AF556" s="199"/>
      <c r="AG556" s="200"/>
      <c r="AH556" s="201"/>
      <c r="AI556" s="201"/>
      <c r="AJ556" s="201"/>
      <c r="AK556" s="201"/>
      <c r="AL556" s="201"/>
      <c r="AM556" s="201"/>
      <c r="AN556" s="201"/>
      <c r="AO556" s="170">
        <f t="shared" si="25"/>
        <v>0</v>
      </c>
      <c r="AP556" s="170"/>
      <c r="AQ556" s="170"/>
      <c r="AR556" s="170"/>
      <c r="AS556" s="185"/>
      <c r="AT556" s="185"/>
      <c r="AU556" s="185"/>
      <c r="AV556" s="185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4"/>
      <c r="BN556" s="184"/>
      <c r="BO556" s="184"/>
      <c r="BP556" s="184"/>
      <c r="BQ556" s="184"/>
      <c r="BR556" s="184"/>
      <c r="BS556" s="184"/>
      <c r="BT556" s="184"/>
      <c r="BU556" s="185"/>
      <c r="BV556" s="185"/>
      <c r="BW556" s="185"/>
      <c r="BX556" s="185"/>
      <c r="BY556" s="184"/>
      <c r="BZ556" s="184"/>
      <c r="CA556" s="184"/>
      <c r="CB556" s="186"/>
      <c r="CC556" s="187">
        <f t="shared" si="26"/>
        <v>0</v>
      </c>
      <c r="CD556" s="188"/>
      <c r="CE556" s="188"/>
      <c r="CF556" s="189"/>
      <c r="CG556" s="14"/>
      <c r="CH556" s="166">
        <f t="shared" si="27"/>
        <v>0</v>
      </c>
      <c r="CI556" s="167"/>
      <c r="CJ556" s="167"/>
      <c r="CK556" s="167"/>
      <c r="CL556" s="14"/>
      <c r="CM556" s="190"/>
      <c r="CN556" s="191"/>
      <c r="CO556" s="191"/>
      <c r="CP556" s="191"/>
      <c r="CQ556" s="191"/>
      <c r="CR556" s="192"/>
    </row>
    <row r="557" spans="1:96" s="7" customFormat="1" ht="12.75" customHeight="1">
      <c r="A557" s="193"/>
      <c r="B557" s="185"/>
      <c r="C557" s="185"/>
      <c r="D557" s="185"/>
      <c r="E557" s="194"/>
      <c r="F557" s="194"/>
      <c r="G557" s="194"/>
      <c r="H557" s="194"/>
      <c r="I557" s="194"/>
      <c r="J557" s="194"/>
      <c r="K557" s="194"/>
      <c r="L557" s="194"/>
      <c r="M557" s="194"/>
      <c r="N557" s="194"/>
      <c r="O557" s="194"/>
      <c r="P557" s="195"/>
      <c r="Q557" s="196"/>
      <c r="R557" s="197"/>
      <c r="S557" s="197"/>
      <c r="T557" s="197"/>
      <c r="U557" s="197"/>
      <c r="V557" s="197"/>
      <c r="W557" s="197"/>
      <c r="X557" s="197"/>
      <c r="Y557" s="197"/>
      <c r="Z557" s="197"/>
      <c r="AA557" s="197"/>
      <c r="AB557" s="197"/>
      <c r="AC557" s="198"/>
      <c r="AD557" s="198"/>
      <c r="AE557" s="198"/>
      <c r="AF557" s="199"/>
      <c r="AG557" s="200"/>
      <c r="AH557" s="201"/>
      <c r="AI557" s="201"/>
      <c r="AJ557" s="201"/>
      <c r="AK557" s="201"/>
      <c r="AL557" s="201"/>
      <c r="AM557" s="201"/>
      <c r="AN557" s="201"/>
      <c r="AO557" s="170">
        <f t="shared" si="25"/>
        <v>0</v>
      </c>
      <c r="AP557" s="170"/>
      <c r="AQ557" s="170"/>
      <c r="AR557" s="170"/>
      <c r="AS557" s="185"/>
      <c r="AT557" s="185"/>
      <c r="AU557" s="185"/>
      <c r="AV557" s="185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4"/>
      <c r="BN557" s="184"/>
      <c r="BO557" s="184"/>
      <c r="BP557" s="184"/>
      <c r="BQ557" s="184"/>
      <c r="BR557" s="184"/>
      <c r="BS557" s="184"/>
      <c r="BT557" s="184"/>
      <c r="BU557" s="185"/>
      <c r="BV557" s="185"/>
      <c r="BW557" s="185"/>
      <c r="BX557" s="185"/>
      <c r="BY557" s="184"/>
      <c r="BZ557" s="184"/>
      <c r="CA557" s="184"/>
      <c r="CB557" s="186"/>
      <c r="CC557" s="187">
        <f t="shared" si="26"/>
        <v>0</v>
      </c>
      <c r="CD557" s="188"/>
      <c r="CE557" s="188"/>
      <c r="CF557" s="189"/>
      <c r="CG557" s="14"/>
      <c r="CH557" s="166">
        <f t="shared" si="27"/>
        <v>0</v>
      </c>
      <c r="CI557" s="167"/>
      <c r="CJ557" s="167"/>
      <c r="CK557" s="167"/>
      <c r="CL557" s="14"/>
      <c r="CM557" s="190"/>
      <c r="CN557" s="191"/>
      <c r="CO557" s="191"/>
      <c r="CP557" s="191"/>
      <c r="CQ557" s="191"/>
      <c r="CR557" s="192"/>
    </row>
    <row r="558" spans="1:96" s="7" customFormat="1" ht="12.75" customHeight="1">
      <c r="A558" s="193"/>
      <c r="B558" s="185"/>
      <c r="C558" s="185"/>
      <c r="D558" s="185"/>
      <c r="E558" s="194"/>
      <c r="F558" s="194"/>
      <c r="G558" s="194"/>
      <c r="H558" s="194"/>
      <c r="I558" s="194"/>
      <c r="J558" s="194"/>
      <c r="K558" s="194"/>
      <c r="L558" s="194"/>
      <c r="M558" s="194"/>
      <c r="N558" s="194"/>
      <c r="O558" s="194"/>
      <c r="P558" s="195"/>
      <c r="Q558" s="196"/>
      <c r="R558" s="197"/>
      <c r="S558" s="197"/>
      <c r="T558" s="197"/>
      <c r="U558" s="197"/>
      <c r="V558" s="197"/>
      <c r="W558" s="197"/>
      <c r="X558" s="197"/>
      <c r="Y558" s="197"/>
      <c r="Z558" s="197"/>
      <c r="AA558" s="197"/>
      <c r="AB558" s="197"/>
      <c r="AC558" s="198"/>
      <c r="AD558" s="198"/>
      <c r="AE558" s="198"/>
      <c r="AF558" s="199"/>
      <c r="AG558" s="200"/>
      <c r="AH558" s="201"/>
      <c r="AI558" s="201"/>
      <c r="AJ558" s="201"/>
      <c r="AK558" s="201"/>
      <c r="AL558" s="201"/>
      <c r="AM558" s="201"/>
      <c r="AN558" s="201"/>
      <c r="AO558" s="170">
        <f t="shared" si="25"/>
        <v>0</v>
      </c>
      <c r="AP558" s="170"/>
      <c r="AQ558" s="170"/>
      <c r="AR558" s="170"/>
      <c r="AS558" s="185"/>
      <c r="AT558" s="185"/>
      <c r="AU558" s="185"/>
      <c r="AV558" s="185"/>
      <c r="AW558" s="184"/>
      <c r="AX558" s="184"/>
      <c r="AY558" s="184"/>
      <c r="AZ558" s="184"/>
      <c r="BA558" s="184"/>
      <c r="BB558" s="184"/>
      <c r="BC558" s="184"/>
      <c r="BD558" s="184"/>
      <c r="BE558" s="184"/>
      <c r="BF558" s="184"/>
      <c r="BG558" s="184"/>
      <c r="BH558" s="184"/>
      <c r="BI558" s="184"/>
      <c r="BJ558" s="184"/>
      <c r="BK558" s="184"/>
      <c r="BL558" s="184"/>
      <c r="BM558" s="184"/>
      <c r="BN558" s="184"/>
      <c r="BO558" s="184"/>
      <c r="BP558" s="184"/>
      <c r="BQ558" s="184"/>
      <c r="BR558" s="184"/>
      <c r="BS558" s="184"/>
      <c r="BT558" s="184"/>
      <c r="BU558" s="185"/>
      <c r="BV558" s="185"/>
      <c r="BW558" s="185"/>
      <c r="BX558" s="185"/>
      <c r="BY558" s="184"/>
      <c r="BZ558" s="184"/>
      <c r="CA558" s="184"/>
      <c r="CB558" s="186"/>
      <c r="CC558" s="187">
        <f t="shared" si="26"/>
        <v>0</v>
      </c>
      <c r="CD558" s="188"/>
      <c r="CE558" s="188"/>
      <c r="CF558" s="189"/>
      <c r="CG558" s="14"/>
      <c r="CH558" s="166">
        <f t="shared" si="27"/>
        <v>0</v>
      </c>
      <c r="CI558" s="167"/>
      <c r="CJ558" s="167"/>
      <c r="CK558" s="167"/>
      <c r="CL558" s="14"/>
      <c r="CM558" s="190"/>
      <c r="CN558" s="191"/>
      <c r="CO558" s="191"/>
      <c r="CP558" s="191"/>
      <c r="CQ558" s="191"/>
      <c r="CR558" s="192"/>
    </row>
    <row r="559" spans="1:96" s="7" customFormat="1" ht="12.75" customHeight="1">
      <c r="A559" s="193"/>
      <c r="B559" s="185"/>
      <c r="C559" s="185"/>
      <c r="D559" s="185"/>
      <c r="E559" s="194"/>
      <c r="F559" s="194"/>
      <c r="G559" s="194"/>
      <c r="H559" s="194"/>
      <c r="I559" s="194"/>
      <c r="J559" s="194"/>
      <c r="K559" s="194"/>
      <c r="L559" s="194"/>
      <c r="M559" s="194"/>
      <c r="N559" s="194"/>
      <c r="O559" s="194"/>
      <c r="P559" s="195"/>
      <c r="Q559" s="196"/>
      <c r="R559" s="197"/>
      <c r="S559" s="197"/>
      <c r="T559" s="197"/>
      <c r="U559" s="197"/>
      <c r="V559" s="197"/>
      <c r="W559" s="197"/>
      <c r="X559" s="197"/>
      <c r="Y559" s="197"/>
      <c r="Z559" s="197"/>
      <c r="AA559" s="197"/>
      <c r="AB559" s="197"/>
      <c r="AC559" s="198"/>
      <c r="AD559" s="198"/>
      <c r="AE559" s="198"/>
      <c r="AF559" s="199"/>
      <c r="AG559" s="200"/>
      <c r="AH559" s="201"/>
      <c r="AI559" s="201"/>
      <c r="AJ559" s="201"/>
      <c r="AK559" s="201"/>
      <c r="AL559" s="201"/>
      <c r="AM559" s="201"/>
      <c r="AN559" s="201"/>
      <c r="AO559" s="170">
        <f t="shared" si="25"/>
        <v>0</v>
      </c>
      <c r="AP559" s="170"/>
      <c r="AQ559" s="170"/>
      <c r="AR559" s="170"/>
      <c r="AS559" s="185"/>
      <c r="AT559" s="185"/>
      <c r="AU559" s="185"/>
      <c r="AV559" s="185"/>
      <c r="AW559" s="184"/>
      <c r="AX559" s="184"/>
      <c r="AY559" s="184"/>
      <c r="AZ559" s="184"/>
      <c r="BA559" s="184"/>
      <c r="BB559" s="184"/>
      <c r="BC559" s="184"/>
      <c r="BD559" s="184"/>
      <c r="BE559" s="184"/>
      <c r="BF559" s="184"/>
      <c r="BG559" s="184"/>
      <c r="BH559" s="184"/>
      <c r="BI559" s="184"/>
      <c r="BJ559" s="184"/>
      <c r="BK559" s="184"/>
      <c r="BL559" s="184"/>
      <c r="BM559" s="184"/>
      <c r="BN559" s="184"/>
      <c r="BO559" s="184"/>
      <c r="BP559" s="184"/>
      <c r="BQ559" s="184"/>
      <c r="BR559" s="184"/>
      <c r="BS559" s="184"/>
      <c r="BT559" s="184"/>
      <c r="BU559" s="185"/>
      <c r="BV559" s="185"/>
      <c r="BW559" s="185"/>
      <c r="BX559" s="185"/>
      <c r="BY559" s="184"/>
      <c r="BZ559" s="184"/>
      <c r="CA559" s="184"/>
      <c r="CB559" s="186"/>
      <c r="CC559" s="187">
        <f t="shared" si="26"/>
        <v>0</v>
      </c>
      <c r="CD559" s="188"/>
      <c r="CE559" s="188"/>
      <c r="CF559" s="189"/>
      <c r="CG559" s="14"/>
      <c r="CH559" s="166">
        <f t="shared" si="27"/>
        <v>0</v>
      </c>
      <c r="CI559" s="167"/>
      <c r="CJ559" s="167"/>
      <c r="CK559" s="167"/>
      <c r="CL559" s="14"/>
      <c r="CM559" s="190"/>
      <c r="CN559" s="191"/>
      <c r="CO559" s="191"/>
      <c r="CP559" s="191"/>
      <c r="CQ559" s="191"/>
      <c r="CR559" s="192"/>
    </row>
    <row r="560" spans="1:96" s="7" customFormat="1" ht="12.75" customHeight="1">
      <c r="A560" s="193"/>
      <c r="B560" s="185"/>
      <c r="C560" s="185"/>
      <c r="D560" s="185"/>
      <c r="E560" s="194"/>
      <c r="F560" s="194"/>
      <c r="G560" s="194"/>
      <c r="H560" s="194"/>
      <c r="I560" s="194"/>
      <c r="J560" s="194"/>
      <c r="K560" s="194"/>
      <c r="L560" s="194"/>
      <c r="M560" s="194"/>
      <c r="N560" s="194"/>
      <c r="O560" s="194"/>
      <c r="P560" s="195"/>
      <c r="Q560" s="196"/>
      <c r="R560" s="197"/>
      <c r="S560" s="197"/>
      <c r="T560" s="197"/>
      <c r="U560" s="197"/>
      <c r="V560" s="197"/>
      <c r="W560" s="197"/>
      <c r="X560" s="197"/>
      <c r="Y560" s="197"/>
      <c r="Z560" s="197"/>
      <c r="AA560" s="197"/>
      <c r="AB560" s="197"/>
      <c r="AC560" s="198"/>
      <c r="AD560" s="198"/>
      <c r="AE560" s="198"/>
      <c r="AF560" s="199"/>
      <c r="AG560" s="200"/>
      <c r="AH560" s="201"/>
      <c r="AI560" s="201"/>
      <c r="AJ560" s="201"/>
      <c r="AK560" s="201"/>
      <c r="AL560" s="201"/>
      <c r="AM560" s="201"/>
      <c r="AN560" s="201"/>
      <c r="AO560" s="170">
        <f t="shared" si="25"/>
        <v>0</v>
      </c>
      <c r="AP560" s="170"/>
      <c r="AQ560" s="170"/>
      <c r="AR560" s="170"/>
      <c r="AS560" s="185"/>
      <c r="AT560" s="185"/>
      <c r="AU560" s="185"/>
      <c r="AV560" s="185"/>
      <c r="AW560" s="184"/>
      <c r="AX560" s="184"/>
      <c r="AY560" s="184"/>
      <c r="AZ560" s="184"/>
      <c r="BA560" s="184"/>
      <c r="BB560" s="184"/>
      <c r="BC560" s="184"/>
      <c r="BD560" s="184"/>
      <c r="BE560" s="184"/>
      <c r="BF560" s="184"/>
      <c r="BG560" s="184"/>
      <c r="BH560" s="184"/>
      <c r="BI560" s="184"/>
      <c r="BJ560" s="184"/>
      <c r="BK560" s="184"/>
      <c r="BL560" s="184"/>
      <c r="BM560" s="184"/>
      <c r="BN560" s="184"/>
      <c r="BO560" s="184"/>
      <c r="BP560" s="184"/>
      <c r="BQ560" s="184"/>
      <c r="BR560" s="184"/>
      <c r="BS560" s="184"/>
      <c r="BT560" s="184"/>
      <c r="BU560" s="185"/>
      <c r="BV560" s="185"/>
      <c r="BW560" s="185"/>
      <c r="BX560" s="185"/>
      <c r="BY560" s="184"/>
      <c r="BZ560" s="184"/>
      <c r="CA560" s="184"/>
      <c r="CB560" s="186"/>
      <c r="CC560" s="187">
        <f t="shared" si="26"/>
        <v>0</v>
      </c>
      <c r="CD560" s="188"/>
      <c r="CE560" s="188"/>
      <c r="CF560" s="189"/>
      <c r="CG560" s="14"/>
      <c r="CH560" s="166">
        <f t="shared" si="27"/>
        <v>0</v>
      </c>
      <c r="CI560" s="167"/>
      <c r="CJ560" s="167"/>
      <c r="CK560" s="167"/>
      <c r="CL560" s="14"/>
      <c r="CM560" s="190"/>
      <c r="CN560" s="191"/>
      <c r="CO560" s="191"/>
      <c r="CP560" s="191"/>
      <c r="CQ560" s="191"/>
      <c r="CR560" s="192"/>
    </row>
    <row r="561" spans="1:96" s="7" customFormat="1" ht="12.75" customHeight="1">
      <c r="A561" s="193"/>
      <c r="B561" s="185"/>
      <c r="C561" s="185"/>
      <c r="D561" s="185"/>
      <c r="E561" s="194"/>
      <c r="F561" s="194"/>
      <c r="G561" s="194"/>
      <c r="H561" s="194"/>
      <c r="I561" s="194"/>
      <c r="J561" s="194"/>
      <c r="K561" s="194"/>
      <c r="L561" s="194"/>
      <c r="M561" s="194"/>
      <c r="N561" s="194"/>
      <c r="O561" s="194"/>
      <c r="P561" s="195"/>
      <c r="Q561" s="196"/>
      <c r="R561" s="197"/>
      <c r="S561" s="197"/>
      <c r="T561" s="197"/>
      <c r="U561" s="197"/>
      <c r="V561" s="197"/>
      <c r="W561" s="197"/>
      <c r="X561" s="197"/>
      <c r="Y561" s="197"/>
      <c r="Z561" s="197"/>
      <c r="AA561" s="197"/>
      <c r="AB561" s="197"/>
      <c r="AC561" s="198"/>
      <c r="AD561" s="198"/>
      <c r="AE561" s="198"/>
      <c r="AF561" s="199"/>
      <c r="AG561" s="200"/>
      <c r="AH561" s="201"/>
      <c r="AI561" s="201"/>
      <c r="AJ561" s="201"/>
      <c r="AK561" s="201"/>
      <c r="AL561" s="201"/>
      <c r="AM561" s="201"/>
      <c r="AN561" s="201"/>
      <c r="AO561" s="170">
        <f t="shared" si="25"/>
        <v>0</v>
      </c>
      <c r="AP561" s="170"/>
      <c r="AQ561" s="170"/>
      <c r="AR561" s="170"/>
      <c r="AS561" s="185"/>
      <c r="AT561" s="185"/>
      <c r="AU561" s="185"/>
      <c r="AV561" s="185"/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184"/>
      <c r="BN561" s="184"/>
      <c r="BO561" s="184"/>
      <c r="BP561" s="184"/>
      <c r="BQ561" s="184"/>
      <c r="BR561" s="184"/>
      <c r="BS561" s="184"/>
      <c r="BT561" s="184"/>
      <c r="BU561" s="185"/>
      <c r="BV561" s="185"/>
      <c r="BW561" s="185"/>
      <c r="BX561" s="185"/>
      <c r="BY561" s="184"/>
      <c r="BZ561" s="184"/>
      <c r="CA561" s="184"/>
      <c r="CB561" s="186"/>
      <c r="CC561" s="187">
        <f t="shared" si="26"/>
        <v>0</v>
      </c>
      <c r="CD561" s="188"/>
      <c r="CE561" s="188"/>
      <c r="CF561" s="189"/>
      <c r="CG561" s="14"/>
      <c r="CH561" s="166">
        <f t="shared" si="27"/>
        <v>0</v>
      </c>
      <c r="CI561" s="167"/>
      <c r="CJ561" s="167"/>
      <c r="CK561" s="167"/>
      <c r="CL561" s="14"/>
      <c r="CM561" s="190"/>
      <c r="CN561" s="191"/>
      <c r="CO561" s="191"/>
      <c r="CP561" s="191"/>
      <c r="CQ561" s="191"/>
      <c r="CR561" s="192"/>
    </row>
    <row r="562" spans="1:96" s="7" customFormat="1" ht="12.75" customHeight="1">
      <c r="A562" s="193"/>
      <c r="B562" s="185"/>
      <c r="C562" s="185"/>
      <c r="D562" s="185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94"/>
      <c r="P562" s="195"/>
      <c r="Q562" s="196"/>
      <c r="R562" s="197"/>
      <c r="S562" s="197"/>
      <c r="T562" s="197"/>
      <c r="U562" s="197"/>
      <c r="V562" s="197"/>
      <c r="W562" s="197"/>
      <c r="X562" s="197"/>
      <c r="Y562" s="197"/>
      <c r="Z562" s="197"/>
      <c r="AA562" s="197"/>
      <c r="AB562" s="197"/>
      <c r="AC562" s="198"/>
      <c r="AD562" s="198"/>
      <c r="AE562" s="198"/>
      <c r="AF562" s="199"/>
      <c r="AG562" s="200"/>
      <c r="AH562" s="201"/>
      <c r="AI562" s="201"/>
      <c r="AJ562" s="201"/>
      <c r="AK562" s="201"/>
      <c r="AL562" s="201"/>
      <c r="AM562" s="201"/>
      <c r="AN562" s="201"/>
      <c r="AO562" s="170">
        <f t="shared" si="25"/>
        <v>0</v>
      </c>
      <c r="AP562" s="170"/>
      <c r="AQ562" s="170"/>
      <c r="AR562" s="170"/>
      <c r="AS562" s="185"/>
      <c r="AT562" s="185"/>
      <c r="AU562" s="185"/>
      <c r="AV562" s="185"/>
      <c r="AW562" s="184"/>
      <c r="AX562" s="184"/>
      <c r="AY562" s="184"/>
      <c r="AZ562" s="184"/>
      <c r="BA562" s="184"/>
      <c r="BB562" s="184"/>
      <c r="BC562" s="184"/>
      <c r="BD562" s="184"/>
      <c r="BE562" s="184"/>
      <c r="BF562" s="184"/>
      <c r="BG562" s="184"/>
      <c r="BH562" s="184"/>
      <c r="BI562" s="184"/>
      <c r="BJ562" s="184"/>
      <c r="BK562" s="184"/>
      <c r="BL562" s="184"/>
      <c r="BM562" s="184"/>
      <c r="BN562" s="184"/>
      <c r="BO562" s="184"/>
      <c r="BP562" s="184"/>
      <c r="BQ562" s="184"/>
      <c r="BR562" s="184"/>
      <c r="BS562" s="184"/>
      <c r="BT562" s="184"/>
      <c r="BU562" s="185"/>
      <c r="BV562" s="185"/>
      <c r="BW562" s="185"/>
      <c r="BX562" s="185"/>
      <c r="BY562" s="184"/>
      <c r="BZ562" s="184"/>
      <c r="CA562" s="184"/>
      <c r="CB562" s="186"/>
      <c r="CC562" s="187">
        <f t="shared" si="26"/>
        <v>0</v>
      </c>
      <c r="CD562" s="188"/>
      <c r="CE562" s="188"/>
      <c r="CF562" s="189"/>
      <c r="CG562" s="14"/>
      <c r="CH562" s="166">
        <f t="shared" si="27"/>
        <v>0</v>
      </c>
      <c r="CI562" s="167"/>
      <c r="CJ562" s="167"/>
      <c r="CK562" s="167"/>
      <c r="CL562" s="14"/>
      <c r="CM562" s="190"/>
      <c r="CN562" s="191"/>
      <c r="CO562" s="191"/>
      <c r="CP562" s="191"/>
      <c r="CQ562" s="191"/>
      <c r="CR562" s="192"/>
    </row>
    <row r="563" spans="1:96" s="7" customFormat="1" ht="12.75" customHeight="1">
      <c r="A563" s="193"/>
      <c r="B563" s="185"/>
      <c r="C563" s="185"/>
      <c r="D563" s="185"/>
      <c r="E563" s="194"/>
      <c r="F563" s="194"/>
      <c r="G563" s="194"/>
      <c r="H563" s="194"/>
      <c r="I563" s="194"/>
      <c r="J563" s="194"/>
      <c r="K563" s="194"/>
      <c r="L563" s="194"/>
      <c r="M563" s="194"/>
      <c r="N563" s="194"/>
      <c r="O563" s="194"/>
      <c r="P563" s="195"/>
      <c r="Q563" s="196"/>
      <c r="R563" s="197"/>
      <c r="S563" s="197"/>
      <c r="T563" s="197"/>
      <c r="U563" s="197"/>
      <c r="V563" s="197"/>
      <c r="W563" s="197"/>
      <c r="X563" s="197"/>
      <c r="Y563" s="197"/>
      <c r="Z563" s="197"/>
      <c r="AA563" s="197"/>
      <c r="AB563" s="197"/>
      <c r="AC563" s="198"/>
      <c r="AD563" s="198"/>
      <c r="AE563" s="198"/>
      <c r="AF563" s="199"/>
      <c r="AG563" s="200"/>
      <c r="AH563" s="201"/>
      <c r="AI563" s="201"/>
      <c r="AJ563" s="201"/>
      <c r="AK563" s="201"/>
      <c r="AL563" s="201"/>
      <c r="AM563" s="201"/>
      <c r="AN563" s="201"/>
      <c r="AO563" s="170">
        <f t="shared" si="25"/>
        <v>0</v>
      </c>
      <c r="AP563" s="170"/>
      <c r="AQ563" s="170"/>
      <c r="AR563" s="170"/>
      <c r="AS563" s="185"/>
      <c r="AT563" s="185"/>
      <c r="AU563" s="185"/>
      <c r="AV563" s="185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  <c r="BK563" s="184"/>
      <c r="BL563" s="184"/>
      <c r="BM563" s="184"/>
      <c r="BN563" s="184"/>
      <c r="BO563" s="184"/>
      <c r="BP563" s="184"/>
      <c r="BQ563" s="184"/>
      <c r="BR563" s="184"/>
      <c r="BS563" s="184"/>
      <c r="BT563" s="184"/>
      <c r="BU563" s="185"/>
      <c r="BV563" s="185"/>
      <c r="BW563" s="185"/>
      <c r="BX563" s="185"/>
      <c r="BY563" s="184"/>
      <c r="BZ563" s="184"/>
      <c r="CA563" s="184"/>
      <c r="CB563" s="186"/>
      <c r="CC563" s="187">
        <f t="shared" si="26"/>
        <v>0</v>
      </c>
      <c r="CD563" s="188"/>
      <c r="CE563" s="188"/>
      <c r="CF563" s="189"/>
      <c r="CG563" s="14"/>
      <c r="CH563" s="166">
        <f t="shared" si="27"/>
        <v>0</v>
      </c>
      <c r="CI563" s="167"/>
      <c r="CJ563" s="167"/>
      <c r="CK563" s="167"/>
      <c r="CL563" s="14"/>
      <c r="CM563" s="190"/>
      <c r="CN563" s="191"/>
      <c r="CO563" s="191"/>
      <c r="CP563" s="191"/>
      <c r="CQ563" s="191"/>
      <c r="CR563" s="192"/>
    </row>
    <row r="564" spans="1:96" s="7" customFormat="1" ht="12.75" customHeight="1">
      <c r="A564" s="193"/>
      <c r="B564" s="185"/>
      <c r="C564" s="185"/>
      <c r="D564" s="185"/>
      <c r="E564" s="194"/>
      <c r="F564" s="194"/>
      <c r="G564" s="194"/>
      <c r="H564" s="194"/>
      <c r="I564" s="194"/>
      <c r="J564" s="194"/>
      <c r="K564" s="194"/>
      <c r="L564" s="194"/>
      <c r="M564" s="194"/>
      <c r="N564" s="194"/>
      <c r="O564" s="194"/>
      <c r="P564" s="195"/>
      <c r="Q564" s="196"/>
      <c r="R564" s="197"/>
      <c r="S564" s="197"/>
      <c r="T564" s="197"/>
      <c r="U564" s="197"/>
      <c r="V564" s="197"/>
      <c r="W564" s="197"/>
      <c r="X564" s="197"/>
      <c r="Y564" s="197"/>
      <c r="Z564" s="197"/>
      <c r="AA564" s="197"/>
      <c r="AB564" s="197"/>
      <c r="AC564" s="198"/>
      <c r="AD564" s="198"/>
      <c r="AE564" s="198"/>
      <c r="AF564" s="199"/>
      <c r="AG564" s="200"/>
      <c r="AH564" s="201"/>
      <c r="AI564" s="201"/>
      <c r="AJ564" s="201"/>
      <c r="AK564" s="201"/>
      <c r="AL564" s="201"/>
      <c r="AM564" s="201"/>
      <c r="AN564" s="201"/>
      <c r="AO564" s="170">
        <f t="shared" si="25"/>
        <v>0</v>
      </c>
      <c r="AP564" s="170"/>
      <c r="AQ564" s="170"/>
      <c r="AR564" s="170"/>
      <c r="AS564" s="185"/>
      <c r="AT564" s="185"/>
      <c r="AU564" s="185"/>
      <c r="AV564" s="185"/>
      <c r="AW564" s="184"/>
      <c r="AX564" s="184"/>
      <c r="AY564" s="184"/>
      <c r="AZ564" s="184"/>
      <c r="BA564" s="184"/>
      <c r="BB564" s="184"/>
      <c r="BC564" s="184"/>
      <c r="BD564" s="184"/>
      <c r="BE564" s="184"/>
      <c r="BF564" s="184"/>
      <c r="BG564" s="184"/>
      <c r="BH564" s="184"/>
      <c r="BI564" s="184"/>
      <c r="BJ564" s="184"/>
      <c r="BK564" s="184"/>
      <c r="BL564" s="184"/>
      <c r="BM564" s="184"/>
      <c r="BN564" s="184"/>
      <c r="BO564" s="184"/>
      <c r="BP564" s="184"/>
      <c r="BQ564" s="184"/>
      <c r="BR564" s="184"/>
      <c r="BS564" s="184"/>
      <c r="BT564" s="184"/>
      <c r="BU564" s="185"/>
      <c r="BV564" s="185"/>
      <c r="BW564" s="185"/>
      <c r="BX564" s="185"/>
      <c r="BY564" s="184"/>
      <c r="BZ564" s="184"/>
      <c r="CA564" s="184"/>
      <c r="CB564" s="186"/>
      <c r="CC564" s="187">
        <f t="shared" si="26"/>
        <v>0</v>
      </c>
      <c r="CD564" s="188"/>
      <c r="CE564" s="188"/>
      <c r="CF564" s="189"/>
      <c r="CG564" s="14"/>
      <c r="CH564" s="166">
        <f t="shared" si="27"/>
        <v>0</v>
      </c>
      <c r="CI564" s="167"/>
      <c r="CJ564" s="167"/>
      <c r="CK564" s="167"/>
      <c r="CL564" s="14"/>
      <c r="CM564" s="190"/>
      <c r="CN564" s="191"/>
      <c r="CO564" s="191"/>
      <c r="CP564" s="191"/>
      <c r="CQ564" s="191"/>
      <c r="CR564" s="192"/>
    </row>
    <row r="565" spans="1:96" s="7" customFormat="1" ht="12.75" customHeight="1">
      <c r="A565" s="193"/>
      <c r="B565" s="185"/>
      <c r="C565" s="185"/>
      <c r="D565" s="185"/>
      <c r="E565" s="194"/>
      <c r="F565" s="194"/>
      <c r="G565" s="194"/>
      <c r="H565" s="194"/>
      <c r="I565" s="194"/>
      <c r="J565" s="194"/>
      <c r="K565" s="194"/>
      <c r="L565" s="194"/>
      <c r="M565" s="194"/>
      <c r="N565" s="194"/>
      <c r="O565" s="194"/>
      <c r="P565" s="195"/>
      <c r="Q565" s="196"/>
      <c r="R565" s="197"/>
      <c r="S565" s="197"/>
      <c r="T565" s="197"/>
      <c r="U565" s="197"/>
      <c r="V565" s="197"/>
      <c r="W565" s="197"/>
      <c r="X565" s="197"/>
      <c r="Y565" s="197"/>
      <c r="Z565" s="197"/>
      <c r="AA565" s="197"/>
      <c r="AB565" s="197"/>
      <c r="AC565" s="198"/>
      <c r="AD565" s="198"/>
      <c r="AE565" s="198"/>
      <c r="AF565" s="199"/>
      <c r="AG565" s="200"/>
      <c r="AH565" s="201"/>
      <c r="AI565" s="201"/>
      <c r="AJ565" s="201"/>
      <c r="AK565" s="201"/>
      <c r="AL565" s="201"/>
      <c r="AM565" s="201"/>
      <c r="AN565" s="201"/>
      <c r="AO565" s="170">
        <f t="shared" si="25"/>
        <v>0</v>
      </c>
      <c r="AP565" s="170"/>
      <c r="AQ565" s="170"/>
      <c r="AR565" s="170"/>
      <c r="AS565" s="185"/>
      <c r="AT565" s="185"/>
      <c r="AU565" s="185"/>
      <c r="AV565" s="185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4"/>
      <c r="BN565" s="184"/>
      <c r="BO565" s="184"/>
      <c r="BP565" s="184"/>
      <c r="BQ565" s="184"/>
      <c r="BR565" s="184"/>
      <c r="BS565" s="184"/>
      <c r="BT565" s="184"/>
      <c r="BU565" s="185"/>
      <c r="BV565" s="185"/>
      <c r="BW565" s="185"/>
      <c r="BX565" s="185"/>
      <c r="BY565" s="184"/>
      <c r="BZ565" s="184"/>
      <c r="CA565" s="184"/>
      <c r="CB565" s="186"/>
      <c r="CC565" s="187">
        <f t="shared" si="26"/>
        <v>0</v>
      </c>
      <c r="CD565" s="188"/>
      <c r="CE565" s="188"/>
      <c r="CF565" s="189"/>
      <c r="CG565" s="14"/>
      <c r="CH565" s="166">
        <f t="shared" si="27"/>
        <v>0</v>
      </c>
      <c r="CI565" s="167"/>
      <c r="CJ565" s="167"/>
      <c r="CK565" s="167"/>
      <c r="CL565" s="14"/>
      <c r="CM565" s="190"/>
      <c r="CN565" s="191"/>
      <c r="CO565" s="191"/>
      <c r="CP565" s="191"/>
      <c r="CQ565" s="191"/>
      <c r="CR565" s="192"/>
    </row>
    <row r="566" spans="1:96" s="7" customFormat="1" ht="12.75" customHeight="1">
      <c r="A566" s="193"/>
      <c r="B566" s="185"/>
      <c r="C566" s="185"/>
      <c r="D566" s="185"/>
      <c r="E566" s="194"/>
      <c r="F566" s="194"/>
      <c r="G566" s="194"/>
      <c r="H566" s="194"/>
      <c r="I566" s="194"/>
      <c r="J566" s="194"/>
      <c r="K566" s="194"/>
      <c r="L566" s="194"/>
      <c r="M566" s="194"/>
      <c r="N566" s="194"/>
      <c r="O566" s="194"/>
      <c r="P566" s="195"/>
      <c r="Q566" s="196"/>
      <c r="R566" s="197"/>
      <c r="S566" s="197"/>
      <c r="T566" s="197"/>
      <c r="U566" s="197"/>
      <c r="V566" s="197"/>
      <c r="W566" s="197"/>
      <c r="X566" s="197"/>
      <c r="Y566" s="197"/>
      <c r="Z566" s="197"/>
      <c r="AA566" s="197"/>
      <c r="AB566" s="197"/>
      <c r="AC566" s="198"/>
      <c r="AD566" s="198"/>
      <c r="AE566" s="198"/>
      <c r="AF566" s="199"/>
      <c r="AG566" s="200"/>
      <c r="AH566" s="201"/>
      <c r="AI566" s="201"/>
      <c r="AJ566" s="201"/>
      <c r="AK566" s="201"/>
      <c r="AL566" s="201"/>
      <c r="AM566" s="201"/>
      <c r="AN566" s="201"/>
      <c r="AO566" s="170">
        <f t="shared" si="25"/>
        <v>0</v>
      </c>
      <c r="AP566" s="170"/>
      <c r="AQ566" s="170"/>
      <c r="AR566" s="170"/>
      <c r="AS566" s="185"/>
      <c r="AT566" s="185"/>
      <c r="AU566" s="185"/>
      <c r="AV566" s="185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4"/>
      <c r="BN566" s="184"/>
      <c r="BO566" s="184"/>
      <c r="BP566" s="184"/>
      <c r="BQ566" s="184"/>
      <c r="BR566" s="184"/>
      <c r="BS566" s="184"/>
      <c r="BT566" s="184"/>
      <c r="BU566" s="185"/>
      <c r="BV566" s="185"/>
      <c r="BW566" s="185"/>
      <c r="BX566" s="185"/>
      <c r="BY566" s="184"/>
      <c r="BZ566" s="184"/>
      <c r="CA566" s="184"/>
      <c r="CB566" s="186"/>
      <c r="CC566" s="187">
        <f t="shared" si="26"/>
        <v>0</v>
      </c>
      <c r="CD566" s="188"/>
      <c r="CE566" s="188"/>
      <c r="CF566" s="189"/>
      <c r="CG566" s="14"/>
      <c r="CH566" s="166">
        <f t="shared" si="27"/>
        <v>0</v>
      </c>
      <c r="CI566" s="167"/>
      <c r="CJ566" s="167"/>
      <c r="CK566" s="167"/>
      <c r="CL566" s="14"/>
      <c r="CM566" s="190"/>
      <c r="CN566" s="191"/>
      <c r="CO566" s="191"/>
      <c r="CP566" s="191"/>
      <c r="CQ566" s="191"/>
      <c r="CR566" s="192"/>
    </row>
    <row r="567" spans="1:96" s="7" customFormat="1" ht="12.75" customHeight="1">
      <c r="A567" s="193"/>
      <c r="B567" s="185"/>
      <c r="C567" s="185"/>
      <c r="D567" s="185"/>
      <c r="E567" s="194"/>
      <c r="F567" s="194"/>
      <c r="G567" s="194"/>
      <c r="H567" s="194"/>
      <c r="I567" s="194"/>
      <c r="J567" s="194"/>
      <c r="K567" s="194"/>
      <c r="L567" s="194"/>
      <c r="M567" s="194"/>
      <c r="N567" s="194"/>
      <c r="O567" s="194"/>
      <c r="P567" s="195"/>
      <c r="Q567" s="196"/>
      <c r="R567" s="197"/>
      <c r="S567" s="197"/>
      <c r="T567" s="197"/>
      <c r="U567" s="197"/>
      <c r="V567" s="197"/>
      <c r="W567" s="197"/>
      <c r="X567" s="197"/>
      <c r="Y567" s="197"/>
      <c r="Z567" s="197"/>
      <c r="AA567" s="197"/>
      <c r="AB567" s="197"/>
      <c r="AC567" s="198"/>
      <c r="AD567" s="198"/>
      <c r="AE567" s="198"/>
      <c r="AF567" s="199"/>
      <c r="AG567" s="200"/>
      <c r="AH567" s="201"/>
      <c r="AI567" s="201"/>
      <c r="AJ567" s="201"/>
      <c r="AK567" s="201"/>
      <c r="AL567" s="201"/>
      <c r="AM567" s="201"/>
      <c r="AN567" s="201"/>
      <c r="AO567" s="170">
        <f t="shared" si="25"/>
        <v>0</v>
      </c>
      <c r="AP567" s="170"/>
      <c r="AQ567" s="170"/>
      <c r="AR567" s="170"/>
      <c r="AS567" s="185"/>
      <c r="AT567" s="185"/>
      <c r="AU567" s="185"/>
      <c r="AV567" s="185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4"/>
      <c r="BN567" s="184"/>
      <c r="BO567" s="184"/>
      <c r="BP567" s="184"/>
      <c r="BQ567" s="184"/>
      <c r="BR567" s="184"/>
      <c r="BS567" s="184"/>
      <c r="BT567" s="184"/>
      <c r="BU567" s="185"/>
      <c r="BV567" s="185"/>
      <c r="BW567" s="185"/>
      <c r="BX567" s="185"/>
      <c r="BY567" s="184"/>
      <c r="BZ567" s="184"/>
      <c r="CA567" s="184"/>
      <c r="CB567" s="186"/>
      <c r="CC567" s="187">
        <f t="shared" si="26"/>
        <v>0</v>
      </c>
      <c r="CD567" s="188"/>
      <c r="CE567" s="188"/>
      <c r="CF567" s="189"/>
      <c r="CG567" s="14"/>
      <c r="CH567" s="166">
        <f t="shared" si="27"/>
        <v>0</v>
      </c>
      <c r="CI567" s="167"/>
      <c r="CJ567" s="167"/>
      <c r="CK567" s="167"/>
      <c r="CL567" s="14"/>
      <c r="CM567" s="190"/>
      <c r="CN567" s="191"/>
      <c r="CO567" s="191"/>
      <c r="CP567" s="191"/>
      <c r="CQ567" s="191"/>
      <c r="CR567" s="192"/>
    </row>
    <row r="568" spans="1:96" s="7" customFormat="1" ht="12.75" customHeight="1">
      <c r="A568" s="193"/>
      <c r="B568" s="185"/>
      <c r="C568" s="185"/>
      <c r="D568" s="185"/>
      <c r="E568" s="194"/>
      <c r="F568" s="194"/>
      <c r="G568" s="194"/>
      <c r="H568" s="194"/>
      <c r="I568" s="194"/>
      <c r="J568" s="194"/>
      <c r="K568" s="194"/>
      <c r="L568" s="194"/>
      <c r="M568" s="194"/>
      <c r="N568" s="194"/>
      <c r="O568" s="194"/>
      <c r="P568" s="195"/>
      <c r="Q568" s="196"/>
      <c r="R568" s="197"/>
      <c r="S568" s="197"/>
      <c r="T568" s="197"/>
      <c r="U568" s="197"/>
      <c r="V568" s="197"/>
      <c r="W568" s="197"/>
      <c r="X568" s="197"/>
      <c r="Y568" s="197"/>
      <c r="Z568" s="197"/>
      <c r="AA568" s="197"/>
      <c r="AB568" s="197"/>
      <c r="AC568" s="198"/>
      <c r="AD568" s="198"/>
      <c r="AE568" s="198"/>
      <c r="AF568" s="199"/>
      <c r="AG568" s="200"/>
      <c r="AH568" s="201"/>
      <c r="AI568" s="201"/>
      <c r="AJ568" s="201"/>
      <c r="AK568" s="201"/>
      <c r="AL568" s="201"/>
      <c r="AM568" s="201"/>
      <c r="AN568" s="201"/>
      <c r="AO568" s="170">
        <f t="shared" si="25"/>
        <v>0</v>
      </c>
      <c r="AP568" s="170"/>
      <c r="AQ568" s="170"/>
      <c r="AR568" s="170"/>
      <c r="AS568" s="185"/>
      <c r="AT568" s="185"/>
      <c r="AU568" s="185"/>
      <c r="AV568" s="185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4"/>
      <c r="BN568" s="184"/>
      <c r="BO568" s="184"/>
      <c r="BP568" s="184"/>
      <c r="BQ568" s="184"/>
      <c r="BR568" s="184"/>
      <c r="BS568" s="184"/>
      <c r="BT568" s="184"/>
      <c r="BU568" s="185"/>
      <c r="BV568" s="185"/>
      <c r="BW568" s="185"/>
      <c r="BX568" s="185"/>
      <c r="BY568" s="184"/>
      <c r="BZ568" s="184"/>
      <c r="CA568" s="184"/>
      <c r="CB568" s="186"/>
      <c r="CC568" s="187">
        <f t="shared" si="26"/>
        <v>0</v>
      </c>
      <c r="CD568" s="188"/>
      <c r="CE568" s="188"/>
      <c r="CF568" s="189"/>
      <c r="CG568" s="14"/>
      <c r="CH568" s="166">
        <f t="shared" si="27"/>
        <v>0</v>
      </c>
      <c r="CI568" s="167"/>
      <c r="CJ568" s="167"/>
      <c r="CK568" s="167"/>
      <c r="CL568" s="14"/>
      <c r="CM568" s="190"/>
      <c r="CN568" s="191"/>
      <c r="CO568" s="191"/>
      <c r="CP568" s="191"/>
      <c r="CQ568" s="191"/>
      <c r="CR568" s="192"/>
    </row>
    <row r="569" spans="1:96" s="7" customFormat="1" ht="12.75" customHeight="1">
      <c r="A569" s="193"/>
      <c r="B569" s="185"/>
      <c r="C569" s="185"/>
      <c r="D569" s="185"/>
      <c r="E569" s="194"/>
      <c r="F569" s="194"/>
      <c r="G569" s="194"/>
      <c r="H569" s="194"/>
      <c r="I569" s="194"/>
      <c r="J569" s="194"/>
      <c r="K569" s="194"/>
      <c r="L569" s="194"/>
      <c r="M569" s="194"/>
      <c r="N569" s="194"/>
      <c r="O569" s="194"/>
      <c r="P569" s="195"/>
      <c r="Q569" s="196"/>
      <c r="R569" s="197"/>
      <c r="S569" s="197"/>
      <c r="T569" s="197"/>
      <c r="U569" s="197"/>
      <c r="V569" s="197"/>
      <c r="W569" s="197"/>
      <c r="X569" s="197"/>
      <c r="Y569" s="197"/>
      <c r="Z569" s="197"/>
      <c r="AA569" s="197"/>
      <c r="AB569" s="197"/>
      <c r="AC569" s="198"/>
      <c r="AD569" s="198"/>
      <c r="AE569" s="198"/>
      <c r="AF569" s="199"/>
      <c r="AG569" s="200"/>
      <c r="AH569" s="201"/>
      <c r="AI569" s="201"/>
      <c r="AJ569" s="201"/>
      <c r="AK569" s="201"/>
      <c r="AL569" s="201"/>
      <c r="AM569" s="201"/>
      <c r="AN569" s="201"/>
      <c r="AO569" s="170">
        <f t="shared" si="25"/>
        <v>0</v>
      </c>
      <c r="AP569" s="170"/>
      <c r="AQ569" s="170"/>
      <c r="AR569" s="170"/>
      <c r="AS569" s="185"/>
      <c r="AT569" s="185"/>
      <c r="AU569" s="185"/>
      <c r="AV569" s="185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4"/>
      <c r="BN569" s="184"/>
      <c r="BO569" s="184"/>
      <c r="BP569" s="184"/>
      <c r="BQ569" s="184"/>
      <c r="BR569" s="184"/>
      <c r="BS569" s="184"/>
      <c r="BT569" s="184"/>
      <c r="BU569" s="185"/>
      <c r="BV569" s="185"/>
      <c r="BW569" s="185"/>
      <c r="BX569" s="185"/>
      <c r="BY569" s="184"/>
      <c r="BZ569" s="184"/>
      <c r="CA569" s="184"/>
      <c r="CB569" s="186"/>
      <c r="CC569" s="187">
        <f t="shared" si="26"/>
        <v>0</v>
      </c>
      <c r="CD569" s="188"/>
      <c r="CE569" s="188"/>
      <c r="CF569" s="189"/>
      <c r="CG569" s="14"/>
      <c r="CH569" s="166">
        <f t="shared" si="27"/>
        <v>0</v>
      </c>
      <c r="CI569" s="167"/>
      <c r="CJ569" s="167"/>
      <c r="CK569" s="167"/>
      <c r="CL569" s="14"/>
      <c r="CM569" s="190"/>
      <c r="CN569" s="191"/>
      <c r="CO569" s="191"/>
      <c r="CP569" s="191"/>
      <c r="CQ569" s="191"/>
      <c r="CR569" s="192"/>
    </row>
    <row r="570" spans="1:96" s="7" customFormat="1" ht="12.75" customHeight="1">
      <c r="A570" s="193"/>
      <c r="B570" s="185"/>
      <c r="C570" s="185"/>
      <c r="D570" s="185"/>
      <c r="E570" s="194"/>
      <c r="F570" s="194"/>
      <c r="G570" s="194"/>
      <c r="H570" s="194"/>
      <c r="I570" s="194"/>
      <c r="J570" s="194"/>
      <c r="K570" s="194"/>
      <c r="L570" s="194"/>
      <c r="M570" s="194"/>
      <c r="N570" s="194"/>
      <c r="O570" s="194"/>
      <c r="P570" s="195"/>
      <c r="Q570" s="196"/>
      <c r="R570" s="197"/>
      <c r="S570" s="197"/>
      <c r="T570" s="197"/>
      <c r="U570" s="197"/>
      <c r="V570" s="197"/>
      <c r="W570" s="197"/>
      <c r="X570" s="197"/>
      <c r="Y570" s="197"/>
      <c r="Z570" s="197"/>
      <c r="AA570" s="197"/>
      <c r="AB570" s="197"/>
      <c r="AC570" s="198"/>
      <c r="AD570" s="198"/>
      <c r="AE570" s="198"/>
      <c r="AF570" s="199"/>
      <c r="AG570" s="200"/>
      <c r="AH570" s="201"/>
      <c r="AI570" s="201"/>
      <c r="AJ570" s="201"/>
      <c r="AK570" s="201"/>
      <c r="AL570" s="201"/>
      <c r="AM570" s="201"/>
      <c r="AN570" s="201"/>
      <c r="AO570" s="170">
        <f t="shared" si="25"/>
        <v>0</v>
      </c>
      <c r="AP570" s="170"/>
      <c r="AQ570" s="170"/>
      <c r="AR570" s="170"/>
      <c r="AS570" s="185"/>
      <c r="AT570" s="185"/>
      <c r="AU570" s="185"/>
      <c r="AV570" s="185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184"/>
      <c r="BN570" s="184"/>
      <c r="BO570" s="184"/>
      <c r="BP570" s="184"/>
      <c r="BQ570" s="184"/>
      <c r="BR570" s="184"/>
      <c r="BS570" s="184"/>
      <c r="BT570" s="184"/>
      <c r="BU570" s="185"/>
      <c r="BV570" s="185"/>
      <c r="BW570" s="185"/>
      <c r="BX570" s="185"/>
      <c r="BY570" s="184"/>
      <c r="BZ570" s="184"/>
      <c r="CA570" s="184"/>
      <c r="CB570" s="186"/>
      <c r="CC570" s="187">
        <f t="shared" si="26"/>
        <v>0</v>
      </c>
      <c r="CD570" s="188"/>
      <c r="CE570" s="188"/>
      <c r="CF570" s="189"/>
      <c r="CG570" s="14"/>
      <c r="CH570" s="166">
        <f t="shared" si="27"/>
        <v>0</v>
      </c>
      <c r="CI570" s="167"/>
      <c r="CJ570" s="167"/>
      <c r="CK570" s="167"/>
      <c r="CL570" s="14"/>
      <c r="CM570" s="190"/>
      <c r="CN570" s="191"/>
      <c r="CO570" s="191"/>
      <c r="CP570" s="191"/>
      <c r="CQ570" s="191"/>
      <c r="CR570" s="192"/>
    </row>
    <row r="571" spans="1:96" s="7" customFormat="1" ht="12.75" customHeight="1">
      <c r="A571" s="193"/>
      <c r="B571" s="185"/>
      <c r="C571" s="185"/>
      <c r="D571" s="185"/>
      <c r="E571" s="194"/>
      <c r="F571" s="194"/>
      <c r="G571" s="194"/>
      <c r="H571" s="194"/>
      <c r="I571" s="194"/>
      <c r="J571" s="194"/>
      <c r="K571" s="194"/>
      <c r="L571" s="194"/>
      <c r="M571" s="194"/>
      <c r="N571" s="194"/>
      <c r="O571" s="194"/>
      <c r="P571" s="195"/>
      <c r="Q571" s="196"/>
      <c r="R571" s="197"/>
      <c r="S571" s="197"/>
      <c r="T571" s="197"/>
      <c r="U571" s="197"/>
      <c r="V571" s="197"/>
      <c r="W571" s="197"/>
      <c r="X571" s="197"/>
      <c r="Y571" s="197"/>
      <c r="Z571" s="197"/>
      <c r="AA571" s="197"/>
      <c r="AB571" s="197"/>
      <c r="AC571" s="198"/>
      <c r="AD571" s="198"/>
      <c r="AE571" s="198"/>
      <c r="AF571" s="199"/>
      <c r="AG571" s="200"/>
      <c r="AH571" s="201"/>
      <c r="AI571" s="201"/>
      <c r="AJ571" s="201"/>
      <c r="AK571" s="201"/>
      <c r="AL571" s="201"/>
      <c r="AM571" s="201"/>
      <c r="AN571" s="201"/>
      <c r="AO571" s="170">
        <f t="shared" si="25"/>
        <v>0</v>
      </c>
      <c r="AP571" s="170"/>
      <c r="AQ571" s="170"/>
      <c r="AR571" s="170"/>
      <c r="AS571" s="185"/>
      <c r="AT571" s="185"/>
      <c r="AU571" s="185"/>
      <c r="AV571" s="185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184"/>
      <c r="BN571" s="184"/>
      <c r="BO571" s="184"/>
      <c r="BP571" s="184"/>
      <c r="BQ571" s="184"/>
      <c r="BR571" s="184"/>
      <c r="BS571" s="184"/>
      <c r="BT571" s="184"/>
      <c r="BU571" s="185"/>
      <c r="BV571" s="185"/>
      <c r="BW571" s="185"/>
      <c r="BX571" s="185"/>
      <c r="BY571" s="184"/>
      <c r="BZ571" s="184"/>
      <c r="CA571" s="184"/>
      <c r="CB571" s="186"/>
      <c r="CC571" s="187">
        <f t="shared" si="26"/>
        <v>0</v>
      </c>
      <c r="CD571" s="188"/>
      <c r="CE571" s="188"/>
      <c r="CF571" s="189"/>
      <c r="CG571" s="14"/>
      <c r="CH571" s="166">
        <f t="shared" si="27"/>
        <v>0</v>
      </c>
      <c r="CI571" s="167"/>
      <c r="CJ571" s="167"/>
      <c r="CK571" s="167"/>
      <c r="CL571" s="14"/>
      <c r="CM571" s="190"/>
      <c r="CN571" s="191"/>
      <c r="CO571" s="191"/>
      <c r="CP571" s="191"/>
      <c r="CQ571" s="191"/>
      <c r="CR571" s="192"/>
    </row>
    <row r="572" spans="1:96" s="7" customFormat="1" ht="12.75" customHeight="1">
      <c r="A572" s="193"/>
      <c r="B572" s="185"/>
      <c r="C572" s="185"/>
      <c r="D572" s="185"/>
      <c r="E572" s="194"/>
      <c r="F572" s="194"/>
      <c r="G572" s="194"/>
      <c r="H572" s="194"/>
      <c r="I572" s="194"/>
      <c r="J572" s="194"/>
      <c r="K572" s="194"/>
      <c r="L572" s="194"/>
      <c r="M572" s="194"/>
      <c r="N572" s="194"/>
      <c r="O572" s="194"/>
      <c r="P572" s="195"/>
      <c r="Q572" s="196"/>
      <c r="R572" s="197"/>
      <c r="S572" s="197"/>
      <c r="T572" s="197"/>
      <c r="U572" s="197"/>
      <c r="V572" s="197"/>
      <c r="W572" s="197"/>
      <c r="X572" s="197"/>
      <c r="Y572" s="197"/>
      <c r="Z572" s="197"/>
      <c r="AA572" s="197"/>
      <c r="AB572" s="197"/>
      <c r="AC572" s="198"/>
      <c r="AD572" s="198"/>
      <c r="AE572" s="198"/>
      <c r="AF572" s="199"/>
      <c r="AG572" s="200"/>
      <c r="AH572" s="201"/>
      <c r="AI572" s="201"/>
      <c r="AJ572" s="201"/>
      <c r="AK572" s="201"/>
      <c r="AL572" s="201"/>
      <c r="AM572" s="201"/>
      <c r="AN572" s="201"/>
      <c r="AO572" s="170">
        <f t="shared" si="25"/>
        <v>0</v>
      </c>
      <c r="AP572" s="170"/>
      <c r="AQ572" s="170"/>
      <c r="AR572" s="170"/>
      <c r="AS572" s="185"/>
      <c r="AT572" s="185"/>
      <c r="AU572" s="185"/>
      <c r="AV572" s="185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184"/>
      <c r="BN572" s="184"/>
      <c r="BO572" s="184"/>
      <c r="BP572" s="184"/>
      <c r="BQ572" s="184"/>
      <c r="BR572" s="184"/>
      <c r="BS572" s="184"/>
      <c r="BT572" s="184"/>
      <c r="BU572" s="185"/>
      <c r="BV572" s="185"/>
      <c r="BW572" s="185"/>
      <c r="BX572" s="185"/>
      <c r="BY572" s="184"/>
      <c r="BZ572" s="184"/>
      <c r="CA572" s="184"/>
      <c r="CB572" s="186"/>
      <c r="CC572" s="187">
        <f t="shared" si="26"/>
        <v>0</v>
      </c>
      <c r="CD572" s="188"/>
      <c r="CE572" s="188"/>
      <c r="CF572" s="189"/>
      <c r="CG572" s="14"/>
      <c r="CH572" s="166">
        <f t="shared" si="27"/>
        <v>0</v>
      </c>
      <c r="CI572" s="167"/>
      <c r="CJ572" s="167"/>
      <c r="CK572" s="167"/>
      <c r="CL572" s="14"/>
      <c r="CM572" s="190"/>
      <c r="CN572" s="191"/>
      <c r="CO572" s="191"/>
      <c r="CP572" s="191"/>
      <c r="CQ572" s="191"/>
      <c r="CR572" s="192"/>
    </row>
    <row r="573" spans="1:96" s="7" customFormat="1" ht="12.75" customHeight="1">
      <c r="A573" s="193"/>
      <c r="B573" s="185"/>
      <c r="C573" s="185"/>
      <c r="D573" s="185"/>
      <c r="E573" s="194"/>
      <c r="F573" s="194"/>
      <c r="G573" s="194"/>
      <c r="H573" s="194"/>
      <c r="I573" s="194"/>
      <c r="J573" s="194"/>
      <c r="K573" s="194"/>
      <c r="L573" s="194"/>
      <c r="M573" s="194"/>
      <c r="N573" s="194"/>
      <c r="O573" s="194"/>
      <c r="P573" s="195"/>
      <c r="Q573" s="196"/>
      <c r="R573" s="197"/>
      <c r="S573" s="197"/>
      <c r="T573" s="197"/>
      <c r="U573" s="197"/>
      <c r="V573" s="197"/>
      <c r="W573" s="197"/>
      <c r="X573" s="197"/>
      <c r="Y573" s="197"/>
      <c r="Z573" s="197"/>
      <c r="AA573" s="197"/>
      <c r="AB573" s="197"/>
      <c r="AC573" s="198"/>
      <c r="AD573" s="198"/>
      <c r="AE573" s="198"/>
      <c r="AF573" s="199"/>
      <c r="AG573" s="200"/>
      <c r="AH573" s="201"/>
      <c r="AI573" s="201"/>
      <c r="AJ573" s="201"/>
      <c r="AK573" s="201"/>
      <c r="AL573" s="201"/>
      <c r="AM573" s="201"/>
      <c r="AN573" s="201"/>
      <c r="AO573" s="170">
        <f t="shared" si="25"/>
        <v>0</v>
      </c>
      <c r="AP573" s="170"/>
      <c r="AQ573" s="170"/>
      <c r="AR573" s="170"/>
      <c r="AS573" s="185"/>
      <c r="AT573" s="185"/>
      <c r="AU573" s="185"/>
      <c r="AV573" s="185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184"/>
      <c r="BN573" s="184"/>
      <c r="BO573" s="184"/>
      <c r="BP573" s="184"/>
      <c r="BQ573" s="184"/>
      <c r="BR573" s="184"/>
      <c r="BS573" s="184"/>
      <c r="BT573" s="184"/>
      <c r="BU573" s="185"/>
      <c r="BV573" s="185"/>
      <c r="BW573" s="185"/>
      <c r="BX573" s="185"/>
      <c r="BY573" s="184"/>
      <c r="BZ573" s="184"/>
      <c r="CA573" s="184"/>
      <c r="CB573" s="186"/>
      <c r="CC573" s="187">
        <f t="shared" si="26"/>
        <v>0</v>
      </c>
      <c r="CD573" s="188"/>
      <c r="CE573" s="188"/>
      <c r="CF573" s="189"/>
      <c r="CG573" s="14"/>
      <c r="CH573" s="166">
        <f t="shared" si="27"/>
        <v>0</v>
      </c>
      <c r="CI573" s="167"/>
      <c r="CJ573" s="167"/>
      <c r="CK573" s="167"/>
      <c r="CL573" s="14"/>
      <c r="CM573" s="190"/>
      <c r="CN573" s="191"/>
      <c r="CO573" s="191"/>
      <c r="CP573" s="191"/>
      <c r="CQ573" s="191"/>
      <c r="CR573" s="192"/>
    </row>
    <row r="574" spans="1:96" s="7" customFormat="1" ht="12.75" customHeight="1">
      <c r="A574" s="193"/>
      <c r="B574" s="185"/>
      <c r="C574" s="185"/>
      <c r="D574" s="185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5"/>
      <c r="Q574" s="196"/>
      <c r="R574" s="197"/>
      <c r="S574" s="197"/>
      <c r="T574" s="197"/>
      <c r="U574" s="197"/>
      <c r="V574" s="197"/>
      <c r="W574" s="197"/>
      <c r="X574" s="197"/>
      <c r="Y574" s="197"/>
      <c r="Z574" s="197"/>
      <c r="AA574" s="197"/>
      <c r="AB574" s="197"/>
      <c r="AC574" s="198"/>
      <c r="AD574" s="198"/>
      <c r="AE574" s="198"/>
      <c r="AF574" s="199"/>
      <c r="AG574" s="200"/>
      <c r="AH574" s="201"/>
      <c r="AI574" s="201"/>
      <c r="AJ574" s="201"/>
      <c r="AK574" s="201"/>
      <c r="AL574" s="201"/>
      <c r="AM574" s="201"/>
      <c r="AN574" s="201"/>
      <c r="AO574" s="170">
        <f t="shared" si="25"/>
        <v>0</v>
      </c>
      <c r="AP574" s="170"/>
      <c r="AQ574" s="170"/>
      <c r="AR574" s="170"/>
      <c r="AS574" s="185"/>
      <c r="AT574" s="185"/>
      <c r="AU574" s="185"/>
      <c r="AV574" s="185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4"/>
      <c r="BJ574" s="184"/>
      <c r="BK574" s="184"/>
      <c r="BL574" s="184"/>
      <c r="BM574" s="184"/>
      <c r="BN574" s="184"/>
      <c r="BO574" s="184"/>
      <c r="BP574" s="184"/>
      <c r="BQ574" s="184"/>
      <c r="BR574" s="184"/>
      <c r="BS574" s="184"/>
      <c r="BT574" s="184"/>
      <c r="BU574" s="185"/>
      <c r="BV574" s="185"/>
      <c r="BW574" s="185"/>
      <c r="BX574" s="185"/>
      <c r="BY574" s="184"/>
      <c r="BZ574" s="184"/>
      <c r="CA574" s="184"/>
      <c r="CB574" s="186"/>
      <c r="CC574" s="187">
        <f t="shared" si="26"/>
        <v>0</v>
      </c>
      <c r="CD574" s="188"/>
      <c r="CE574" s="188"/>
      <c r="CF574" s="189"/>
      <c r="CG574" s="14"/>
      <c r="CH574" s="166">
        <f t="shared" si="27"/>
        <v>0</v>
      </c>
      <c r="CI574" s="167"/>
      <c r="CJ574" s="167"/>
      <c r="CK574" s="167"/>
      <c r="CL574" s="14"/>
      <c r="CM574" s="190"/>
      <c r="CN574" s="191"/>
      <c r="CO574" s="191"/>
      <c r="CP574" s="191"/>
      <c r="CQ574" s="191"/>
      <c r="CR574" s="192"/>
    </row>
    <row r="575" spans="1:96" s="7" customFormat="1" ht="12.75" customHeight="1">
      <c r="A575" s="193"/>
      <c r="B575" s="185"/>
      <c r="C575" s="185"/>
      <c r="D575" s="185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5"/>
      <c r="Q575" s="196"/>
      <c r="R575" s="197"/>
      <c r="S575" s="197"/>
      <c r="T575" s="197"/>
      <c r="U575" s="197"/>
      <c r="V575" s="197"/>
      <c r="W575" s="197"/>
      <c r="X575" s="197"/>
      <c r="Y575" s="197"/>
      <c r="Z575" s="197"/>
      <c r="AA575" s="197"/>
      <c r="AB575" s="197"/>
      <c r="AC575" s="198"/>
      <c r="AD575" s="198"/>
      <c r="AE575" s="198"/>
      <c r="AF575" s="199"/>
      <c r="AG575" s="200"/>
      <c r="AH575" s="201"/>
      <c r="AI575" s="201"/>
      <c r="AJ575" s="201"/>
      <c r="AK575" s="201"/>
      <c r="AL575" s="201"/>
      <c r="AM575" s="201"/>
      <c r="AN575" s="201"/>
      <c r="AO575" s="170">
        <f t="shared" si="25"/>
        <v>0</v>
      </c>
      <c r="AP575" s="170"/>
      <c r="AQ575" s="170"/>
      <c r="AR575" s="170"/>
      <c r="AS575" s="185"/>
      <c r="AT575" s="185"/>
      <c r="AU575" s="185"/>
      <c r="AV575" s="185"/>
      <c r="AW575" s="184"/>
      <c r="AX575" s="184"/>
      <c r="AY575" s="184"/>
      <c r="AZ575" s="184"/>
      <c r="BA575" s="184"/>
      <c r="BB575" s="184"/>
      <c r="BC575" s="184"/>
      <c r="BD575" s="184"/>
      <c r="BE575" s="184"/>
      <c r="BF575" s="184"/>
      <c r="BG575" s="184"/>
      <c r="BH575" s="184"/>
      <c r="BI575" s="184"/>
      <c r="BJ575" s="184"/>
      <c r="BK575" s="184"/>
      <c r="BL575" s="184"/>
      <c r="BM575" s="184"/>
      <c r="BN575" s="184"/>
      <c r="BO575" s="184"/>
      <c r="BP575" s="184"/>
      <c r="BQ575" s="184"/>
      <c r="BR575" s="184"/>
      <c r="BS575" s="184"/>
      <c r="BT575" s="184"/>
      <c r="BU575" s="185"/>
      <c r="BV575" s="185"/>
      <c r="BW575" s="185"/>
      <c r="BX575" s="185"/>
      <c r="BY575" s="184"/>
      <c r="BZ575" s="184"/>
      <c r="CA575" s="184"/>
      <c r="CB575" s="186"/>
      <c r="CC575" s="187">
        <f t="shared" si="26"/>
        <v>0</v>
      </c>
      <c r="CD575" s="188"/>
      <c r="CE575" s="188"/>
      <c r="CF575" s="189"/>
      <c r="CG575" s="14"/>
      <c r="CH575" s="166">
        <f t="shared" si="27"/>
        <v>0</v>
      </c>
      <c r="CI575" s="167"/>
      <c r="CJ575" s="167"/>
      <c r="CK575" s="167"/>
      <c r="CL575" s="14"/>
      <c r="CM575" s="190"/>
      <c r="CN575" s="191"/>
      <c r="CO575" s="191"/>
      <c r="CP575" s="191"/>
      <c r="CQ575" s="191"/>
      <c r="CR575" s="192"/>
    </row>
    <row r="576" spans="1:96" s="7" customFormat="1" ht="12.75" customHeight="1">
      <c r="A576" s="193"/>
      <c r="B576" s="185"/>
      <c r="C576" s="185"/>
      <c r="D576" s="185"/>
      <c r="E576" s="194"/>
      <c r="F576" s="194"/>
      <c r="G576" s="194"/>
      <c r="H576" s="194"/>
      <c r="I576" s="194"/>
      <c r="J576" s="194"/>
      <c r="K576" s="194"/>
      <c r="L576" s="194"/>
      <c r="M576" s="194"/>
      <c r="N576" s="194"/>
      <c r="O576" s="194"/>
      <c r="P576" s="195"/>
      <c r="Q576" s="196"/>
      <c r="R576" s="197"/>
      <c r="S576" s="197"/>
      <c r="T576" s="197"/>
      <c r="U576" s="197"/>
      <c r="V576" s="197"/>
      <c r="W576" s="197"/>
      <c r="X576" s="197"/>
      <c r="Y576" s="197"/>
      <c r="Z576" s="197"/>
      <c r="AA576" s="197"/>
      <c r="AB576" s="197"/>
      <c r="AC576" s="198"/>
      <c r="AD576" s="198"/>
      <c r="AE576" s="198"/>
      <c r="AF576" s="199"/>
      <c r="AG576" s="200"/>
      <c r="AH576" s="201"/>
      <c r="AI576" s="201"/>
      <c r="AJ576" s="201"/>
      <c r="AK576" s="201"/>
      <c r="AL576" s="201"/>
      <c r="AM576" s="201"/>
      <c r="AN576" s="201"/>
      <c r="AO576" s="170">
        <f t="shared" si="25"/>
        <v>0</v>
      </c>
      <c r="AP576" s="170"/>
      <c r="AQ576" s="170"/>
      <c r="AR576" s="170"/>
      <c r="AS576" s="185"/>
      <c r="AT576" s="185"/>
      <c r="AU576" s="185"/>
      <c r="AV576" s="185"/>
      <c r="AW576" s="184"/>
      <c r="AX576" s="184"/>
      <c r="AY576" s="184"/>
      <c r="AZ576" s="184"/>
      <c r="BA576" s="184"/>
      <c r="BB576" s="184"/>
      <c r="BC576" s="184"/>
      <c r="BD576" s="184"/>
      <c r="BE576" s="184"/>
      <c r="BF576" s="184"/>
      <c r="BG576" s="184"/>
      <c r="BH576" s="184"/>
      <c r="BI576" s="184"/>
      <c r="BJ576" s="184"/>
      <c r="BK576" s="184"/>
      <c r="BL576" s="184"/>
      <c r="BM576" s="184"/>
      <c r="BN576" s="184"/>
      <c r="BO576" s="184"/>
      <c r="BP576" s="184"/>
      <c r="BQ576" s="184"/>
      <c r="BR576" s="184"/>
      <c r="BS576" s="184"/>
      <c r="BT576" s="184"/>
      <c r="BU576" s="185"/>
      <c r="BV576" s="185"/>
      <c r="BW576" s="185"/>
      <c r="BX576" s="185"/>
      <c r="BY576" s="184"/>
      <c r="BZ576" s="184"/>
      <c r="CA576" s="184"/>
      <c r="CB576" s="186"/>
      <c r="CC576" s="187">
        <f t="shared" si="26"/>
        <v>0</v>
      </c>
      <c r="CD576" s="188"/>
      <c r="CE576" s="188"/>
      <c r="CF576" s="189"/>
      <c r="CG576" s="14"/>
      <c r="CH576" s="166">
        <f t="shared" si="27"/>
        <v>0</v>
      </c>
      <c r="CI576" s="167"/>
      <c r="CJ576" s="167"/>
      <c r="CK576" s="167"/>
      <c r="CL576" s="14"/>
      <c r="CM576" s="190"/>
      <c r="CN576" s="191"/>
      <c r="CO576" s="191"/>
      <c r="CP576" s="191"/>
      <c r="CQ576" s="191"/>
      <c r="CR576" s="192"/>
    </row>
    <row r="577" spans="1:96" s="7" customFormat="1" ht="12.75" customHeight="1">
      <c r="A577" s="193"/>
      <c r="B577" s="185"/>
      <c r="C577" s="185"/>
      <c r="D577" s="185"/>
      <c r="E577" s="194"/>
      <c r="F577" s="194"/>
      <c r="G577" s="194"/>
      <c r="H577" s="194"/>
      <c r="I577" s="194"/>
      <c r="J577" s="194"/>
      <c r="K577" s="194"/>
      <c r="L577" s="194"/>
      <c r="M577" s="194"/>
      <c r="N577" s="194"/>
      <c r="O577" s="194"/>
      <c r="P577" s="195"/>
      <c r="Q577" s="196"/>
      <c r="R577" s="197"/>
      <c r="S577" s="197"/>
      <c r="T577" s="197"/>
      <c r="U577" s="197"/>
      <c r="V577" s="197"/>
      <c r="W577" s="197"/>
      <c r="X577" s="197"/>
      <c r="Y577" s="197"/>
      <c r="Z577" s="197"/>
      <c r="AA577" s="197"/>
      <c r="AB577" s="197"/>
      <c r="AC577" s="198"/>
      <c r="AD577" s="198"/>
      <c r="AE577" s="198"/>
      <c r="AF577" s="199"/>
      <c r="AG577" s="200"/>
      <c r="AH577" s="201"/>
      <c r="AI577" s="201"/>
      <c r="AJ577" s="201"/>
      <c r="AK577" s="201"/>
      <c r="AL577" s="201"/>
      <c r="AM577" s="201"/>
      <c r="AN577" s="201"/>
      <c r="AO577" s="170">
        <f t="shared" si="25"/>
        <v>0</v>
      </c>
      <c r="AP577" s="170"/>
      <c r="AQ577" s="170"/>
      <c r="AR577" s="170"/>
      <c r="AS577" s="185"/>
      <c r="AT577" s="185"/>
      <c r="AU577" s="185"/>
      <c r="AV577" s="185"/>
      <c r="AW577" s="184"/>
      <c r="AX577" s="184"/>
      <c r="AY577" s="184"/>
      <c r="AZ577" s="184"/>
      <c r="BA577" s="184"/>
      <c r="BB577" s="184"/>
      <c r="BC577" s="184"/>
      <c r="BD577" s="184"/>
      <c r="BE577" s="184"/>
      <c r="BF577" s="184"/>
      <c r="BG577" s="184"/>
      <c r="BH577" s="184"/>
      <c r="BI577" s="184"/>
      <c r="BJ577" s="184"/>
      <c r="BK577" s="184"/>
      <c r="BL577" s="184"/>
      <c r="BM577" s="184"/>
      <c r="BN577" s="184"/>
      <c r="BO577" s="184"/>
      <c r="BP577" s="184"/>
      <c r="BQ577" s="184"/>
      <c r="BR577" s="184"/>
      <c r="BS577" s="184"/>
      <c r="BT577" s="184"/>
      <c r="BU577" s="185"/>
      <c r="BV577" s="185"/>
      <c r="BW577" s="185"/>
      <c r="BX577" s="185"/>
      <c r="BY577" s="184"/>
      <c r="BZ577" s="184"/>
      <c r="CA577" s="184"/>
      <c r="CB577" s="186"/>
      <c r="CC577" s="187">
        <f t="shared" si="26"/>
        <v>0</v>
      </c>
      <c r="CD577" s="188"/>
      <c r="CE577" s="188"/>
      <c r="CF577" s="189"/>
      <c r="CG577" s="14"/>
      <c r="CH577" s="166">
        <f t="shared" si="27"/>
        <v>0</v>
      </c>
      <c r="CI577" s="167"/>
      <c r="CJ577" s="167"/>
      <c r="CK577" s="167"/>
      <c r="CL577" s="14"/>
      <c r="CM577" s="190"/>
      <c r="CN577" s="191"/>
      <c r="CO577" s="191"/>
      <c r="CP577" s="191"/>
      <c r="CQ577" s="191"/>
      <c r="CR577" s="192"/>
    </row>
    <row r="578" spans="1:96" s="7" customFormat="1" ht="12.75" customHeight="1">
      <c r="A578" s="193"/>
      <c r="B578" s="185"/>
      <c r="C578" s="185"/>
      <c r="D578" s="185"/>
      <c r="E578" s="194"/>
      <c r="F578" s="194"/>
      <c r="G578" s="194"/>
      <c r="H578" s="194"/>
      <c r="I578" s="194"/>
      <c r="J578" s="194"/>
      <c r="K578" s="194"/>
      <c r="L578" s="194"/>
      <c r="M578" s="194"/>
      <c r="N578" s="194"/>
      <c r="O578" s="194"/>
      <c r="P578" s="195"/>
      <c r="Q578" s="196"/>
      <c r="R578" s="197"/>
      <c r="S578" s="197"/>
      <c r="T578" s="197"/>
      <c r="U578" s="197"/>
      <c r="V578" s="197"/>
      <c r="W578" s="197"/>
      <c r="X578" s="197"/>
      <c r="Y578" s="197"/>
      <c r="Z578" s="197"/>
      <c r="AA578" s="197"/>
      <c r="AB578" s="197"/>
      <c r="AC578" s="198"/>
      <c r="AD578" s="198"/>
      <c r="AE578" s="198"/>
      <c r="AF578" s="199"/>
      <c r="AG578" s="200"/>
      <c r="AH578" s="201"/>
      <c r="AI578" s="201"/>
      <c r="AJ578" s="201"/>
      <c r="AK578" s="201"/>
      <c r="AL578" s="201"/>
      <c r="AM578" s="201"/>
      <c r="AN578" s="201"/>
      <c r="AO578" s="170">
        <f t="shared" si="25"/>
        <v>0</v>
      </c>
      <c r="AP578" s="170"/>
      <c r="AQ578" s="170"/>
      <c r="AR578" s="170"/>
      <c r="AS578" s="185"/>
      <c r="AT578" s="185"/>
      <c r="AU578" s="185"/>
      <c r="AV578" s="185"/>
      <c r="AW578" s="184"/>
      <c r="AX578" s="184"/>
      <c r="AY578" s="184"/>
      <c r="AZ578" s="184"/>
      <c r="BA578" s="184"/>
      <c r="BB578" s="184"/>
      <c r="BC578" s="184"/>
      <c r="BD578" s="184"/>
      <c r="BE578" s="184"/>
      <c r="BF578" s="184"/>
      <c r="BG578" s="184"/>
      <c r="BH578" s="184"/>
      <c r="BI578" s="184"/>
      <c r="BJ578" s="184"/>
      <c r="BK578" s="184"/>
      <c r="BL578" s="184"/>
      <c r="BM578" s="184"/>
      <c r="BN578" s="184"/>
      <c r="BO578" s="184"/>
      <c r="BP578" s="184"/>
      <c r="BQ578" s="184"/>
      <c r="BR578" s="184"/>
      <c r="BS578" s="184"/>
      <c r="BT578" s="184"/>
      <c r="BU578" s="185"/>
      <c r="BV578" s="185"/>
      <c r="BW578" s="185"/>
      <c r="BX578" s="185"/>
      <c r="BY578" s="184"/>
      <c r="BZ578" s="184"/>
      <c r="CA578" s="184"/>
      <c r="CB578" s="186"/>
      <c r="CC578" s="187">
        <f t="shared" si="26"/>
        <v>0</v>
      </c>
      <c r="CD578" s="188"/>
      <c r="CE578" s="188"/>
      <c r="CF578" s="189"/>
      <c r="CG578" s="14"/>
      <c r="CH578" s="166">
        <f t="shared" si="27"/>
        <v>0</v>
      </c>
      <c r="CI578" s="167"/>
      <c r="CJ578" s="167"/>
      <c r="CK578" s="167"/>
      <c r="CL578" s="14"/>
      <c r="CM578" s="190"/>
      <c r="CN578" s="191"/>
      <c r="CO578" s="191"/>
      <c r="CP578" s="191"/>
      <c r="CQ578" s="191"/>
      <c r="CR578" s="192"/>
    </row>
    <row r="579" spans="1:96" s="7" customFormat="1" ht="12.75" customHeight="1">
      <c r="A579" s="193"/>
      <c r="B579" s="185"/>
      <c r="C579" s="185"/>
      <c r="D579" s="185"/>
      <c r="E579" s="194"/>
      <c r="F579" s="194"/>
      <c r="G579" s="194"/>
      <c r="H579" s="194"/>
      <c r="I579" s="194"/>
      <c r="J579" s="194"/>
      <c r="K579" s="194"/>
      <c r="L579" s="194"/>
      <c r="M579" s="194"/>
      <c r="N579" s="194"/>
      <c r="O579" s="194"/>
      <c r="P579" s="195"/>
      <c r="Q579" s="196"/>
      <c r="R579" s="197"/>
      <c r="S579" s="197"/>
      <c r="T579" s="197"/>
      <c r="U579" s="197"/>
      <c r="V579" s="197"/>
      <c r="W579" s="197"/>
      <c r="X579" s="197"/>
      <c r="Y579" s="197"/>
      <c r="Z579" s="197"/>
      <c r="AA579" s="197"/>
      <c r="AB579" s="197"/>
      <c r="AC579" s="198"/>
      <c r="AD579" s="198"/>
      <c r="AE579" s="198"/>
      <c r="AF579" s="199"/>
      <c r="AG579" s="200"/>
      <c r="AH579" s="201"/>
      <c r="AI579" s="201"/>
      <c r="AJ579" s="201"/>
      <c r="AK579" s="201"/>
      <c r="AL579" s="201"/>
      <c r="AM579" s="201"/>
      <c r="AN579" s="201"/>
      <c r="AO579" s="170">
        <f t="shared" si="25"/>
        <v>0</v>
      </c>
      <c r="AP579" s="170"/>
      <c r="AQ579" s="170"/>
      <c r="AR579" s="170"/>
      <c r="AS579" s="185"/>
      <c r="AT579" s="185"/>
      <c r="AU579" s="185"/>
      <c r="AV579" s="185"/>
      <c r="AW579" s="184"/>
      <c r="AX579" s="184"/>
      <c r="AY579" s="184"/>
      <c r="AZ579" s="184"/>
      <c r="BA579" s="184"/>
      <c r="BB579" s="184"/>
      <c r="BC579" s="184"/>
      <c r="BD579" s="184"/>
      <c r="BE579" s="184"/>
      <c r="BF579" s="184"/>
      <c r="BG579" s="184"/>
      <c r="BH579" s="184"/>
      <c r="BI579" s="184"/>
      <c r="BJ579" s="184"/>
      <c r="BK579" s="184"/>
      <c r="BL579" s="184"/>
      <c r="BM579" s="184"/>
      <c r="BN579" s="184"/>
      <c r="BO579" s="184"/>
      <c r="BP579" s="184"/>
      <c r="BQ579" s="184"/>
      <c r="BR579" s="184"/>
      <c r="BS579" s="184"/>
      <c r="BT579" s="184"/>
      <c r="BU579" s="185"/>
      <c r="BV579" s="185"/>
      <c r="BW579" s="185"/>
      <c r="BX579" s="185"/>
      <c r="BY579" s="184"/>
      <c r="BZ579" s="184"/>
      <c r="CA579" s="184"/>
      <c r="CB579" s="186"/>
      <c r="CC579" s="187">
        <f t="shared" si="26"/>
        <v>0</v>
      </c>
      <c r="CD579" s="188"/>
      <c r="CE579" s="188"/>
      <c r="CF579" s="189"/>
      <c r="CG579" s="14"/>
      <c r="CH579" s="166">
        <f t="shared" si="27"/>
        <v>0</v>
      </c>
      <c r="CI579" s="167"/>
      <c r="CJ579" s="167"/>
      <c r="CK579" s="167"/>
      <c r="CL579" s="14"/>
      <c r="CM579" s="190"/>
      <c r="CN579" s="191"/>
      <c r="CO579" s="191"/>
      <c r="CP579" s="191"/>
      <c r="CQ579" s="191"/>
      <c r="CR579" s="192"/>
    </row>
    <row r="580" spans="1:96" s="7" customFormat="1" ht="12.75" customHeight="1">
      <c r="A580" s="193"/>
      <c r="B580" s="185"/>
      <c r="C580" s="185"/>
      <c r="D580" s="185"/>
      <c r="E580" s="194"/>
      <c r="F580" s="194"/>
      <c r="G580" s="194"/>
      <c r="H580" s="194"/>
      <c r="I580" s="194"/>
      <c r="J580" s="194"/>
      <c r="K580" s="194"/>
      <c r="L580" s="194"/>
      <c r="M580" s="194"/>
      <c r="N580" s="194"/>
      <c r="O580" s="194"/>
      <c r="P580" s="195"/>
      <c r="Q580" s="196"/>
      <c r="R580" s="197"/>
      <c r="S580" s="197"/>
      <c r="T580" s="197"/>
      <c r="U580" s="197"/>
      <c r="V580" s="197"/>
      <c r="W580" s="197"/>
      <c r="X580" s="197"/>
      <c r="Y580" s="197"/>
      <c r="Z580" s="197"/>
      <c r="AA580" s="197"/>
      <c r="AB580" s="197"/>
      <c r="AC580" s="198"/>
      <c r="AD580" s="198"/>
      <c r="AE580" s="198"/>
      <c r="AF580" s="199"/>
      <c r="AG580" s="200"/>
      <c r="AH580" s="201"/>
      <c r="AI580" s="201"/>
      <c r="AJ580" s="201"/>
      <c r="AK580" s="201"/>
      <c r="AL580" s="201"/>
      <c r="AM580" s="201"/>
      <c r="AN580" s="201"/>
      <c r="AO580" s="170">
        <f t="shared" si="25"/>
        <v>0</v>
      </c>
      <c r="AP580" s="170"/>
      <c r="AQ580" s="170"/>
      <c r="AR580" s="170"/>
      <c r="AS580" s="185"/>
      <c r="AT580" s="185"/>
      <c r="AU580" s="185"/>
      <c r="AV580" s="185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184"/>
      <c r="BN580" s="184"/>
      <c r="BO580" s="184"/>
      <c r="BP580" s="184"/>
      <c r="BQ580" s="184"/>
      <c r="BR580" s="184"/>
      <c r="BS580" s="184"/>
      <c r="BT580" s="184"/>
      <c r="BU580" s="185"/>
      <c r="BV580" s="185"/>
      <c r="BW580" s="185"/>
      <c r="BX580" s="185"/>
      <c r="BY580" s="184"/>
      <c r="BZ580" s="184"/>
      <c r="CA580" s="184"/>
      <c r="CB580" s="186"/>
      <c r="CC580" s="187">
        <f t="shared" si="26"/>
        <v>0</v>
      </c>
      <c r="CD580" s="188"/>
      <c r="CE580" s="188"/>
      <c r="CF580" s="189"/>
      <c r="CG580" s="14"/>
      <c r="CH580" s="166">
        <f t="shared" si="27"/>
        <v>0</v>
      </c>
      <c r="CI580" s="167"/>
      <c r="CJ580" s="167"/>
      <c r="CK580" s="167"/>
      <c r="CL580" s="14"/>
      <c r="CM580" s="190"/>
      <c r="CN580" s="191"/>
      <c r="CO580" s="191"/>
      <c r="CP580" s="191"/>
      <c r="CQ580" s="191"/>
      <c r="CR580" s="192"/>
    </row>
    <row r="581" spans="1:96" s="7" customFormat="1" ht="12.75" customHeight="1">
      <c r="A581" s="193"/>
      <c r="B581" s="185"/>
      <c r="C581" s="185"/>
      <c r="D581" s="185"/>
      <c r="E581" s="194"/>
      <c r="F581" s="194"/>
      <c r="G581" s="194"/>
      <c r="H581" s="194"/>
      <c r="I581" s="194"/>
      <c r="J581" s="194"/>
      <c r="K581" s="194"/>
      <c r="L581" s="194"/>
      <c r="M581" s="194"/>
      <c r="N581" s="194"/>
      <c r="O581" s="194"/>
      <c r="P581" s="195"/>
      <c r="Q581" s="196"/>
      <c r="R581" s="197"/>
      <c r="S581" s="197"/>
      <c r="T581" s="197"/>
      <c r="U581" s="197"/>
      <c r="V581" s="197"/>
      <c r="W581" s="197"/>
      <c r="X581" s="197"/>
      <c r="Y581" s="197"/>
      <c r="Z581" s="197"/>
      <c r="AA581" s="197"/>
      <c r="AB581" s="197"/>
      <c r="AC581" s="198"/>
      <c r="AD581" s="198"/>
      <c r="AE581" s="198"/>
      <c r="AF581" s="199"/>
      <c r="AG581" s="200"/>
      <c r="AH581" s="201"/>
      <c r="AI581" s="201"/>
      <c r="AJ581" s="201"/>
      <c r="AK581" s="201"/>
      <c r="AL581" s="201"/>
      <c r="AM581" s="201"/>
      <c r="AN581" s="201"/>
      <c r="AO581" s="170">
        <f t="shared" si="25"/>
        <v>0</v>
      </c>
      <c r="AP581" s="170"/>
      <c r="AQ581" s="170"/>
      <c r="AR581" s="170"/>
      <c r="AS581" s="185"/>
      <c r="AT581" s="185"/>
      <c r="AU581" s="185"/>
      <c r="AV581" s="185"/>
      <c r="AW581" s="184"/>
      <c r="AX581" s="184"/>
      <c r="AY581" s="184"/>
      <c r="AZ581" s="184"/>
      <c r="BA581" s="184"/>
      <c r="BB581" s="184"/>
      <c r="BC581" s="184"/>
      <c r="BD581" s="184"/>
      <c r="BE581" s="184"/>
      <c r="BF581" s="184"/>
      <c r="BG581" s="184"/>
      <c r="BH581" s="184"/>
      <c r="BI581" s="184"/>
      <c r="BJ581" s="184"/>
      <c r="BK581" s="184"/>
      <c r="BL581" s="184"/>
      <c r="BM581" s="184"/>
      <c r="BN581" s="184"/>
      <c r="BO581" s="184"/>
      <c r="BP581" s="184"/>
      <c r="BQ581" s="184"/>
      <c r="BR581" s="184"/>
      <c r="BS581" s="184"/>
      <c r="BT581" s="184"/>
      <c r="BU581" s="185"/>
      <c r="BV581" s="185"/>
      <c r="BW581" s="185"/>
      <c r="BX581" s="185"/>
      <c r="BY581" s="184"/>
      <c r="BZ581" s="184"/>
      <c r="CA581" s="184"/>
      <c r="CB581" s="186"/>
      <c r="CC581" s="187">
        <f t="shared" si="26"/>
        <v>0</v>
      </c>
      <c r="CD581" s="188"/>
      <c r="CE581" s="188"/>
      <c r="CF581" s="189"/>
      <c r="CG581" s="14"/>
      <c r="CH581" s="166">
        <f t="shared" si="27"/>
        <v>0</v>
      </c>
      <c r="CI581" s="167"/>
      <c r="CJ581" s="167"/>
      <c r="CK581" s="167"/>
      <c r="CL581" s="14"/>
      <c r="CM581" s="190"/>
      <c r="CN581" s="191"/>
      <c r="CO581" s="191"/>
      <c r="CP581" s="191"/>
      <c r="CQ581" s="191"/>
      <c r="CR581" s="192"/>
    </row>
    <row r="582" spans="1:96" s="7" customFormat="1" ht="12.75" customHeight="1">
      <c r="A582" s="193"/>
      <c r="B582" s="185"/>
      <c r="C582" s="185"/>
      <c r="D582" s="185"/>
      <c r="E582" s="194"/>
      <c r="F582" s="194"/>
      <c r="G582" s="194"/>
      <c r="H582" s="194"/>
      <c r="I582" s="194"/>
      <c r="J582" s="194"/>
      <c r="K582" s="194"/>
      <c r="L582" s="194"/>
      <c r="M582" s="194"/>
      <c r="N582" s="194"/>
      <c r="O582" s="194"/>
      <c r="P582" s="195"/>
      <c r="Q582" s="196"/>
      <c r="R582" s="197"/>
      <c r="S582" s="197"/>
      <c r="T582" s="197"/>
      <c r="U582" s="197"/>
      <c r="V582" s="197"/>
      <c r="W582" s="197"/>
      <c r="X582" s="197"/>
      <c r="Y582" s="197"/>
      <c r="Z582" s="197"/>
      <c r="AA582" s="197"/>
      <c r="AB582" s="197"/>
      <c r="AC582" s="198"/>
      <c r="AD582" s="198"/>
      <c r="AE582" s="198"/>
      <c r="AF582" s="199"/>
      <c r="AG582" s="200"/>
      <c r="AH582" s="201"/>
      <c r="AI582" s="201"/>
      <c r="AJ582" s="201"/>
      <c r="AK582" s="201"/>
      <c r="AL582" s="201"/>
      <c r="AM582" s="201"/>
      <c r="AN582" s="201"/>
      <c r="AO582" s="170">
        <f t="shared" si="25"/>
        <v>0</v>
      </c>
      <c r="AP582" s="170"/>
      <c r="AQ582" s="170"/>
      <c r="AR582" s="170"/>
      <c r="AS582" s="185"/>
      <c r="AT582" s="185"/>
      <c r="AU582" s="185"/>
      <c r="AV582" s="185"/>
      <c r="AW582" s="184"/>
      <c r="AX582" s="184"/>
      <c r="AY582" s="184"/>
      <c r="AZ582" s="184"/>
      <c r="BA582" s="184"/>
      <c r="BB582" s="184"/>
      <c r="BC582" s="184"/>
      <c r="BD582" s="184"/>
      <c r="BE582" s="184"/>
      <c r="BF582" s="184"/>
      <c r="BG582" s="184"/>
      <c r="BH582" s="184"/>
      <c r="BI582" s="184"/>
      <c r="BJ582" s="184"/>
      <c r="BK582" s="184"/>
      <c r="BL582" s="184"/>
      <c r="BM582" s="184"/>
      <c r="BN582" s="184"/>
      <c r="BO582" s="184"/>
      <c r="BP582" s="184"/>
      <c r="BQ582" s="184"/>
      <c r="BR582" s="184"/>
      <c r="BS582" s="184"/>
      <c r="BT582" s="184"/>
      <c r="BU582" s="185"/>
      <c r="BV582" s="185"/>
      <c r="BW582" s="185"/>
      <c r="BX582" s="185"/>
      <c r="BY582" s="184"/>
      <c r="BZ582" s="184"/>
      <c r="CA582" s="184"/>
      <c r="CB582" s="186"/>
      <c r="CC582" s="187">
        <f t="shared" si="26"/>
        <v>0</v>
      </c>
      <c r="CD582" s="188"/>
      <c r="CE582" s="188"/>
      <c r="CF582" s="189"/>
      <c r="CG582" s="14"/>
      <c r="CH582" s="166">
        <f t="shared" si="27"/>
        <v>0</v>
      </c>
      <c r="CI582" s="167"/>
      <c r="CJ582" s="167"/>
      <c r="CK582" s="167"/>
      <c r="CL582" s="14"/>
      <c r="CM582" s="190"/>
      <c r="CN582" s="191"/>
      <c r="CO582" s="191"/>
      <c r="CP582" s="191"/>
      <c r="CQ582" s="191"/>
      <c r="CR582" s="192"/>
    </row>
    <row r="583" spans="1:96" s="7" customFormat="1" ht="12.75" customHeight="1">
      <c r="A583" s="193"/>
      <c r="B583" s="185"/>
      <c r="C583" s="185"/>
      <c r="D583" s="185"/>
      <c r="E583" s="194"/>
      <c r="F583" s="194"/>
      <c r="G583" s="194"/>
      <c r="H583" s="194"/>
      <c r="I583" s="194"/>
      <c r="J583" s="194"/>
      <c r="K583" s="194"/>
      <c r="L583" s="194"/>
      <c r="M583" s="194"/>
      <c r="N583" s="194"/>
      <c r="O583" s="194"/>
      <c r="P583" s="195"/>
      <c r="Q583" s="196"/>
      <c r="R583" s="197"/>
      <c r="S583" s="197"/>
      <c r="T583" s="197"/>
      <c r="U583" s="197"/>
      <c r="V583" s="197"/>
      <c r="W583" s="197"/>
      <c r="X583" s="197"/>
      <c r="Y583" s="197"/>
      <c r="Z583" s="197"/>
      <c r="AA583" s="197"/>
      <c r="AB583" s="197"/>
      <c r="AC583" s="198"/>
      <c r="AD583" s="198"/>
      <c r="AE583" s="198"/>
      <c r="AF583" s="199"/>
      <c r="AG583" s="200"/>
      <c r="AH583" s="201"/>
      <c r="AI583" s="201"/>
      <c r="AJ583" s="201"/>
      <c r="AK583" s="201"/>
      <c r="AL583" s="201"/>
      <c r="AM583" s="201"/>
      <c r="AN583" s="201"/>
      <c r="AO583" s="170">
        <f t="shared" si="25"/>
        <v>0</v>
      </c>
      <c r="AP583" s="170"/>
      <c r="AQ583" s="170"/>
      <c r="AR583" s="170"/>
      <c r="AS583" s="185"/>
      <c r="AT583" s="185"/>
      <c r="AU583" s="185"/>
      <c r="AV583" s="185"/>
      <c r="AW583" s="184"/>
      <c r="AX583" s="184"/>
      <c r="AY583" s="184"/>
      <c r="AZ583" s="184"/>
      <c r="BA583" s="184"/>
      <c r="BB583" s="184"/>
      <c r="BC583" s="184"/>
      <c r="BD583" s="184"/>
      <c r="BE583" s="184"/>
      <c r="BF583" s="184"/>
      <c r="BG583" s="184"/>
      <c r="BH583" s="184"/>
      <c r="BI583" s="184"/>
      <c r="BJ583" s="184"/>
      <c r="BK583" s="184"/>
      <c r="BL583" s="184"/>
      <c r="BM583" s="184"/>
      <c r="BN583" s="184"/>
      <c r="BO583" s="184"/>
      <c r="BP583" s="184"/>
      <c r="BQ583" s="184"/>
      <c r="BR583" s="184"/>
      <c r="BS583" s="184"/>
      <c r="BT583" s="184"/>
      <c r="BU583" s="185"/>
      <c r="BV583" s="185"/>
      <c r="BW583" s="185"/>
      <c r="BX583" s="185"/>
      <c r="BY583" s="184"/>
      <c r="BZ583" s="184"/>
      <c r="CA583" s="184"/>
      <c r="CB583" s="186"/>
      <c r="CC583" s="187">
        <f t="shared" si="26"/>
        <v>0</v>
      </c>
      <c r="CD583" s="188"/>
      <c r="CE583" s="188"/>
      <c r="CF583" s="189"/>
      <c r="CG583" s="14"/>
      <c r="CH583" s="166">
        <f t="shared" si="27"/>
        <v>0</v>
      </c>
      <c r="CI583" s="167"/>
      <c r="CJ583" s="167"/>
      <c r="CK583" s="167"/>
      <c r="CL583" s="14"/>
      <c r="CM583" s="190"/>
      <c r="CN583" s="191"/>
      <c r="CO583" s="191"/>
      <c r="CP583" s="191"/>
      <c r="CQ583" s="191"/>
      <c r="CR583" s="192"/>
    </row>
    <row r="584" spans="1:96" s="7" customFormat="1" ht="12.75" customHeight="1">
      <c r="A584" s="193"/>
      <c r="B584" s="185"/>
      <c r="C584" s="185"/>
      <c r="D584" s="185"/>
      <c r="E584" s="194"/>
      <c r="F584" s="194"/>
      <c r="G584" s="194"/>
      <c r="H584" s="194"/>
      <c r="I584" s="194"/>
      <c r="J584" s="194"/>
      <c r="K584" s="194"/>
      <c r="L584" s="194"/>
      <c r="M584" s="194"/>
      <c r="N584" s="194"/>
      <c r="O584" s="194"/>
      <c r="P584" s="195"/>
      <c r="Q584" s="196"/>
      <c r="R584" s="197"/>
      <c r="S584" s="197"/>
      <c r="T584" s="197"/>
      <c r="U584" s="197"/>
      <c r="V584" s="197"/>
      <c r="W584" s="197"/>
      <c r="X584" s="197"/>
      <c r="Y584" s="197"/>
      <c r="Z584" s="197"/>
      <c r="AA584" s="197"/>
      <c r="AB584" s="197"/>
      <c r="AC584" s="198"/>
      <c r="AD584" s="198"/>
      <c r="AE584" s="198"/>
      <c r="AF584" s="199"/>
      <c r="AG584" s="200"/>
      <c r="AH584" s="201"/>
      <c r="AI584" s="201"/>
      <c r="AJ584" s="201"/>
      <c r="AK584" s="201"/>
      <c r="AL584" s="201"/>
      <c r="AM584" s="201"/>
      <c r="AN584" s="201"/>
      <c r="AO584" s="170">
        <f t="shared" si="25"/>
        <v>0</v>
      </c>
      <c r="AP584" s="170"/>
      <c r="AQ584" s="170"/>
      <c r="AR584" s="170"/>
      <c r="AS584" s="185"/>
      <c r="AT584" s="185"/>
      <c r="AU584" s="185"/>
      <c r="AV584" s="185"/>
      <c r="AW584" s="184"/>
      <c r="AX584" s="184"/>
      <c r="AY584" s="184"/>
      <c r="AZ584" s="184"/>
      <c r="BA584" s="184"/>
      <c r="BB584" s="184"/>
      <c r="BC584" s="184"/>
      <c r="BD584" s="184"/>
      <c r="BE584" s="184"/>
      <c r="BF584" s="184"/>
      <c r="BG584" s="184"/>
      <c r="BH584" s="184"/>
      <c r="BI584" s="184"/>
      <c r="BJ584" s="184"/>
      <c r="BK584" s="184"/>
      <c r="BL584" s="184"/>
      <c r="BM584" s="184"/>
      <c r="BN584" s="184"/>
      <c r="BO584" s="184"/>
      <c r="BP584" s="184"/>
      <c r="BQ584" s="184"/>
      <c r="BR584" s="184"/>
      <c r="BS584" s="184"/>
      <c r="BT584" s="184"/>
      <c r="BU584" s="185"/>
      <c r="BV584" s="185"/>
      <c r="BW584" s="185"/>
      <c r="BX584" s="185"/>
      <c r="BY584" s="184"/>
      <c r="BZ584" s="184"/>
      <c r="CA584" s="184"/>
      <c r="CB584" s="186"/>
      <c r="CC584" s="187">
        <f t="shared" si="26"/>
        <v>0</v>
      </c>
      <c r="CD584" s="188"/>
      <c r="CE584" s="188"/>
      <c r="CF584" s="189"/>
      <c r="CG584" s="14"/>
      <c r="CH584" s="166">
        <f t="shared" si="27"/>
        <v>0</v>
      </c>
      <c r="CI584" s="167"/>
      <c r="CJ584" s="167"/>
      <c r="CK584" s="167"/>
      <c r="CL584" s="14"/>
      <c r="CM584" s="190"/>
      <c r="CN584" s="191"/>
      <c r="CO584" s="191"/>
      <c r="CP584" s="191"/>
      <c r="CQ584" s="191"/>
      <c r="CR584" s="192"/>
    </row>
    <row r="585" spans="1:96" s="7" customFormat="1" ht="12.75" customHeight="1">
      <c r="A585" s="193"/>
      <c r="B585" s="185"/>
      <c r="C585" s="185"/>
      <c r="D585" s="185"/>
      <c r="E585" s="194"/>
      <c r="F585" s="194"/>
      <c r="G585" s="194"/>
      <c r="H585" s="194"/>
      <c r="I585" s="194"/>
      <c r="J585" s="194"/>
      <c r="K585" s="194"/>
      <c r="L585" s="194"/>
      <c r="M585" s="194"/>
      <c r="N585" s="194"/>
      <c r="O585" s="194"/>
      <c r="P585" s="195"/>
      <c r="Q585" s="196"/>
      <c r="R585" s="197"/>
      <c r="S585" s="197"/>
      <c r="T585" s="197"/>
      <c r="U585" s="197"/>
      <c r="V585" s="197"/>
      <c r="W585" s="197"/>
      <c r="X585" s="197"/>
      <c r="Y585" s="197"/>
      <c r="Z585" s="197"/>
      <c r="AA585" s="197"/>
      <c r="AB585" s="197"/>
      <c r="AC585" s="198"/>
      <c r="AD585" s="198"/>
      <c r="AE585" s="198"/>
      <c r="AF585" s="199"/>
      <c r="AG585" s="200"/>
      <c r="AH585" s="201"/>
      <c r="AI585" s="201"/>
      <c r="AJ585" s="201"/>
      <c r="AK585" s="201"/>
      <c r="AL585" s="201"/>
      <c r="AM585" s="201"/>
      <c r="AN585" s="201"/>
      <c r="AO585" s="170">
        <f t="shared" si="25"/>
        <v>0</v>
      </c>
      <c r="AP585" s="170"/>
      <c r="AQ585" s="170"/>
      <c r="AR585" s="170"/>
      <c r="AS585" s="185"/>
      <c r="AT585" s="185"/>
      <c r="AU585" s="185"/>
      <c r="AV585" s="185"/>
      <c r="AW585" s="184"/>
      <c r="AX585" s="184"/>
      <c r="AY585" s="184"/>
      <c r="AZ585" s="184"/>
      <c r="BA585" s="184"/>
      <c r="BB585" s="184"/>
      <c r="BC585" s="184"/>
      <c r="BD585" s="184"/>
      <c r="BE585" s="184"/>
      <c r="BF585" s="184"/>
      <c r="BG585" s="184"/>
      <c r="BH585" s="184"/>
      <c r="BI585" s="184"/>
      <c r="BJ585" s="184"/>
      <c r="BK585" s="184"/>
      <c r="BL585" s="184"/>
      <c r="BM585" s="184"/>
      <c r="BN585" s="184"/>
      <c r="BO585" s="184"/>
      <c r="BP585" s="184"/>
      <c r="BQ585" s="184"/>
      <c r="BR585" s="184"/>
      <c r="BS585" s="184"/>
      <c r="BT585" s="184"/>
      <c r="BU585" s="185"/>
      <c r="BV585" s="185"/>
      <c r="BW585" s="185"/>
      <c r="BX585" s="185"/>
      <c r="BY585" s="184"/>
      <c r="BZ585" s="184"/>
      <c r="CA585" s="184"/>
      <c r="CB585" s="186"/>
      <c r="CC585" s="187">
        <f t="shared" si="26"/>
        <v>0</v>
      </c>
      <c r="CD585" s="188"/>
      <c r="CE585" s="188"/>
      <c r="CF585" s="189"/>
      <c r="CG585" s="14"/>
      <c r="CH585" s="166">
        <f t="shared" si="27"/>
        <v>0</v>
      </c>
      <c r="CI585" s="167"/>
      <c r="CJ585" s="167"/>
      <c r="CK585" s="167"/>
      <c r="CL585" s="14"/>
      <c r="CM585" s="190"/>
      <c r="CN585" s="191"/>
      <c r="CO585" s="191"/>
      <c r="CP585" s="191"/>
      <c r="CQ585" s="191"/>
      <c r="CR585" s="192"/>
    </row>
    <row r="586" spans="1:96" s="7" customFormat="1" ht="12.75" customHeight="1">
      <c r="A586" s="193"/>
      <c r="B586" s="185"/>
      <c r="C586" s="185"/>
      <c r="D586" s="185"/>
      <c r="E586" s="194"/>
      <c r="F586" s="194"/>
      <c r="G586" s="194"/>
      <c r="H586" s="194"/>
      <c r="I586" s="194"/>
      <c r="J586" s="194"/>
      <c r="K586" s="194"/>
      <c r="L586" s="194"/>
      <c r="M586" s="194"/>
      <c r="N586" s="194"/>
      <c r="O586" s="194"/>
      <c r="P586" s="195"/>
      <c r="Q586" s="196"/>
      <c r="R586" s="197"/>
      <c r="S586" s="197"/>
      <c r="T586" s="197"/>
      <c r="U586" s="197"/>
      <c r="V586" s="197"/>
      <c r="W586" s="197"/>
      <c r="X586" s="197"/>
      <c r="Y586" s="197"/>
      <c r="Z586" s="197"/>
      <c r="AA586" s="197"/>
      <c r="AB586" s="197"/>
      <c r="AC586" s="198"/>
      <c r="AD586" s="198"/>
      <c r="AE586" s="198"/>
      <c r="AF586" s="199"/>
      <c r="AG586" s="200"/>
      <c r="AH586" s="201"/>
      <c r="AI586" s="201"/>
      <c r="AJ586" s="201"/>
      <c r="AK586" s="201"/>
      <c r="AL586" s="201"/>
      <c r="AM586" s="201"/>
      <c r="AN586" s="201"/>
      <c r="AO586" s="170">
        <f t="shared" si="25"/>
        <v>0</v>
      </c>
      <c r="AP586" s="170"/>
      <c r="AQ586" s="170"/>
      <c r="AR586" s="170"/>
      <c r="AS586" s="185"/>
      <c r="AT586" s="185"/>
      <c r="AU586" s="185"/>
      <c r="AV586" s="185"/>
      <c r="AW586" s="184"/>
      <c r="AX586" s="184"/>
      <c r="AY586" s="184"/>
      <c r="AZ586" s="184"/>
      <c r="BA586" s="184"/>
      <c r="BB586" s="184"/>
      <c r="BC586" s="184"/>
      <c r="BD586" s="184"/>
      <c r="BE586" s="184"/>
      <c r="BF586" s="184"/>
      <c r="BG586" s="184"/>
      <c r="BH586" s="184"/>
      <c r="BI586" s="184"/>
      <c r="BJ586" s="184"/>
      <c r="BK586" s="184"/>
      <c r="BL586" s="184"/>
      <c r="BM586" s="184"/>
      <c r="BN586" s="184"/>
      <c r="BO586" s="184"/>
      <c r="BP586" s="184"/>
      <c r="BQ586" s="184"/>
      <c r="BR586" s="184"/>
      <c r="BS586" s="184"/>
      <c r="BT586" s="184"/>
      <c r="BU586" s="185"/>
      <c r="BV586" s="185"/>
      <c r="BW586" s="185"/>
      <c r="BX586" s="185"/>
      <c r="BY586" s="184"/>
      <c r="BZ586" s="184"/>
      <c r="CA586" s="184"/>
      <c r="CB586" s="186"/>
      <c r="CC586" s="187">
        <f t="shared" si="26"/>
        <v>0</v>
      </c>
      <c r="CD586" s="188"/>
      <c r="CE586" s="188"/>
      <c r="CF586" s="189"/>
      <c r="CG586" s="14"/>
      <c r="CH586" s="166">
        <f t="shared" si="27"/>
        <v>0</v>
      </c>
      <c r="CI586" s="167"/>
      <c r="CJ586" s="167"/>
      <c r="CK586" s="167"/>
      <c r="CL586" s="14"/>
      <c r="CM586" s="190"/>
      <c r="CN586" s="191"/>
      <c r="CO586" s="191"/>
      <c r="CP586" s="191"/>
      <c r="CQ586" s="191"/>
      <c r="CR586" s="192"/>
    </row>
    <row r="587" spans="1:96" s="7" customFormat="1" ht="12.75" customHeight="1">
      <c r="A587" s="193"/>
      <c r="B587" s="185"/>
      <c r="C587" s="185"/>
      <c r="D587" s="185"/>
      <c r="E587" s="194"/>
      <c r="F587" s="194"/>
      <c r="G587" s="194"/>
      <c r="H587" s="194"/>
      <c r="I587" s="194"/>
      <c r="J587" s="194"/>
      <c r="K587" s="194"/>
      <c r="L587" s="194"/>
      <c r="M587" s="194"/>
      <c r="N587" s="194"/>
      <c r="O587" s="194"/>
      <c r="P587" s="195"/>
      <c r="Q587" s="196"/>
      <c r="R587" s="197"/>
      <c r="S587" s="197"/>
      <c r="T587" s="197"/>
      <c r="U587" s="197"/>
      <c r="V587" s="197"/>
      <c r="W587" s="197"/>
      <c r="X587" s="197"/>
      <c r="Y587" s="197"/>
      <c r="Z587" s="197"/>
      <c r="AA587" s="197"/>
      <c r="AB587" s="197"/>
      <c r="AC587" s="198"/>
      <c r="AD587" s="198"/>
      <c r="AE587" s="198"/>
      <c r="AF587" s="199"/>
      <c r="AG587" s="200"/>
      <c r="AH587" s="201"/>
      <c r="AI587" s="201"/>
      <c r="AJ587" s="201"/>
      <c r="AK587" s="201"/>
      <c r="AL587" s="201"/>
      <c r="AM587" s="201"/>
      <c r="AN587" s="201"/>
      <c r="AO587" s="170">
        <f t="shared" si="25"/>
        <v>0</v>
      </c>
      <c r="AP587" s="170"/>
      <c r="AQ587" s="170"/>
      <c r="AR587" s="170"/>
      <c r="AS587" s="185"/>
      <c r="AT587" s="185"/>
      <c r="AU587" s="185"/>
      <c r="AV587" s="185"/>
      <c r="AW587" s="184"/>
      <c r="AX587" s="184"/>
      <c r="AY587" s="184"/>
      <c r="AZ587" s="184"/>
      <c r="BA587" s="184"/>
      <c r="BB587" s="184"/>
      <c r="BC587" s="184"/>
      <c r="BD587" s="184"/>
      <c r="BE587" s="184"/>
      <c r="BF587" s="184"/>
      <c r="BG587" s="184"/>
      <c r="BH587" s="184"/>
      <c r="BI587" s="184"/>
      <c r="BJ587" s="184"/>
      <c r="BK587" s="184"/>
      <c r="BL587" s="184"/>
      <c r="BM587" s="184"/>
      <c r="BN587" s="184"/>
      <c r="BO587" s="184"/>
      <c r="BP587" s="184"/>
      <c r="BQ587" s="184"/>
      <c r="BR587" s="184"/>
      <c r="BS587" s="184"/>
      <c r="BT587" s="184"/>
      <c r="BU587" s="185"/>
      <c r="BV587" s="185"/>
      <c r="BW587" s="185"/>
      <c r="BX587" s="185"/>
      <c r="BY587" s="184"/>
      <c r="BZ587" s="184"/>
      <c r="CA587" s="184"/>
      <c r="CB587" s="186"/>
      <c r="CC587" s="187">
        <f t="shared" si="26"/>
        <v>0</v>
      </c>
      <c r="CD587" s="188"/>
      <c r="CE587" s="188"/>
      <c r="CF587" s="189"/>
      <c r="CG587" s="14"/>
      <c r="CH587" s="166">
        <f t="shared" si="27"/>
        <v>0</v>
      </c>
      <c r="CI587" s="167"/>
      <c r="CJ587" s="167"/>
      <c r="CK587" s="167"/>
      <c r="CL587" s="14"/>
      <c r="CM587" s="190"/>
      <c r="CN587" s="191"/>
      <c r="CO587" s="191"/>
      <c r="CP587" s="191"/>
      <c r="CQ587" s="191"/>
      <c r="CR587" s="192"/>
    </row>
    <row r="588" spans="1:96" s="7" customFormat="1" ht="12.75" customHeight="1">
      <c r="A588" s="193"/>
      <c r="B588" s="185"/>
      <c r="C588" s="185"/>
      <c r="D588" s="185"/>
      <c r="E588" s="194"/>
      <c r="F588" s="194"/>
      <c r="G588" s="194"/>
      <c r="H588" s="194"/>
      <c r="I588" s="194"/>
      <c r="J588" s="194"/>
      <c r="K588" s="194"/>
      <c r="L588" s="194"/>
      <c r="M588" s="194"/>
      <c r="N588" s="194"/>
      <c r="O588" s="194"/>
      <c r="P588" s="195"/>
      <c r="Q588" s="196"/>
      <c r="R588" s="197"/>
      <c r="S588" s="197"/>
      <c r="T588" s="197"/>
      <c r="U588" s="197"/>
      <c r="V588" s="197"/>
      <c r="W588" s="197"/>
      <c r="X588" s="197"/>
      <c r="Y588" s="197"/>
      <c r="Z588" s="197"/>
      <c r="AA588" s="197"/>
      <c r="AB588" s="197"/>
      <c r="AC588" s="198"/>
      <c r="AD588" s="198"/>
      <c r="AE588" s="198"/>
      <c r="AF588" s="199"/>
      <c r="AG588" s="200"/>
      <c r="AH588" s="201"/>
      <c r="AI588" s="201"/>
      <c r="AJ588" s="201"/>
      <c r="AK588" s="201"/>
      <c r="AL588" s="201"/>
      <c r="AM588" s="201"/>
      <c r="AN588" s="201"/>
      <c r="AO588" s="170">
        <f t="shared" si="25"/>
        <v>0</v>
      </c>
      <c r="AP588" s="170"/>
      <c r="AQ588" s="170"/>
      <c r="AR588" s="170"/>
      <c r="AS588" s="185"/>
      <c r="AT588" s="185"/>
      <c r="AU588" s="185"/>
      <c r="AV588" s="185"/>
      <c r="AW588" s="184"/>
      <c r="AX588" s="184"/>
      <c r="AY588" s="184"/>
      <c r="AZ588" s="184"/>
      <c r="BA588" s="184"/>
      <c r="BB588" s="184"/>
      <c r="BC588" s="184"/>
      <c r="BD588" s="184"/>
      <c r="BE588" s="184"/>
      <c r="BF588" s="184"/>
      <c r="BG588" s="184"/>
      <c r="BH588" s="184"/>
      <c r="BI588" s="184"/>
      <c r="BJ588" s="184"/>
      <c r="BK588" s="184"/>
      <c r="BL588" s="184"/>
      <c r="BM588" s="184"/>
      <c r="BN588" s="184"/>
      <c r="BO588" s="184"/>
      <c r="BP588" s="184"/>
      <c r="BQ588" s="184"/>
      <c r="BR588" s="184"/>
      <c r="BS588" s="184"/>
      <c r="BT588" s="184"/>
      <c r="BU588" s="185"/>
      <c r="BV588" s="185"/>
      <c r="BW588" s="185"/>
      <c r="BX588" s="185"/>
      <c r="BY588" s="184"/>
      <c r="BZ588" s="184"/>
      <c r="CA588" s="184"/>
      <c r="CB588" s="186"/>
      <c r="CC588" s="187">
        <f t="shared" si="26"/>
        <v>0</v>
      </c>
      <c r="CD588" s="188"/>
      <c r="CE588" s="188"/>
      <c r="CF588" s="189"/>
      <c r="CG588" s="14"/>
      <c r="CH588" s="166">
        <f t="shared" si="27"/>
        <v>0</v>
      </c>
      <c r="CI588" s="167"/>
      <c r="CJ588" s="167"/>
      <c r="CK588" s="167"/>
      <c r="CL588" s="14"/>
      <c r="CM588" s="190"/>
      <c r="CN588" s="191"/>
      <c r="CO588" s="191"/>
      <c r="CP588" s="191"/>
      <c r="CQ588" s="191"/>
      <c r="CR588" s="192"/>
    </row>
    <row r="589" spans="1:96" s="7" customFormat="1" ht="12.75" customHeight="1">
      <c r="A589" s="193"/>
      <c r="B589" s="185"/>
      <c r="C589" s="185"/>
      <c r="D589" s="185"/>
      <c r="E589" s="194"/>
      <c r="F589" s="194"/>
      <c r="G589" s="194"/>
      <c r="H589" s="194"/>
      <c r="I589" s="194"/>
      <c r="J589" s="194"/>
      <c r="K589" s="194"/>
      <c r="L589" s="194"/>
      <c r="M589" s="194"/>
      <c r="N589" s="194"/>
      <c r="O589" s="194"/>
      <c r="P589" s="195"/>
      <c r="Q589" s="196"/>
      <c r="R589" s="197"/>
      <c r="S589" s="197"/>
      <c r="T589" s="197"/>
      <c r="U589" s="197"/>
      <c r="V589" s="197"/>
      <c r="W589" s="197"/>
      <c r="X589" s="197"/>
      <c r="Y589" s="197"/>
      <c r="Z589" s="197"/>
      <c r="AA589" s="197"/>
      <c r="AB589" s="197"/>
      <c r="AC589" s="198"/>
      <c r="AD589" s="198"/>
      <c r="AE589" s="198"/>
      <c r="AF589" s="199"/>
      <c r="AG589" s="200"/>
      <c r="AH589" s="201"/>
      <c r="AI589" s="201"/>
      <c r="AJ589" s="201"/>
      <c r="AK589" s="201"/>
      <c r="AL589" s="201"/>
      <c r="AM589" s="201"/>
      <c r="AN589" s="201"/>
      <c r="AO589" s="170">
        <f t="shared" si="25"/>
        <v>0</v>
      </c>
      <c r="AP589" s="170"/>
      <c r="AQ589" s="170"/>
      <c r="AR589" s="170"/>
      <c r="AS589" s="185"/>
      <c r="AT589" s="185"/>
      <c r="AU589" s="185"/>
      <c r="AV589" s="185"/>
      <c r="AW589" s="184"/>
      <c r="AX589" s="184"/>
      <c r="AY589" s="184"/>
      <c r="AZ589" s="184"/>
      <c r="BA589" s="184"/>
      <c r="BB589" s="184"/>
      <c r="BC589" s="184"/>
      <c r="BD589" s="184"/>
      <c r="BE589" s="184"/>
      <c r="BF589" s="184"/>
      <c r="BG589" s="184"/>
      <c r="BH589" s="184"/>
      <c r="BI589" s="184"/>
      <c r="BJ589" s="184"/>
      <c r="BK589" s="184"/>
      <c r="BL589" s="184"/>
      <c r="BM589" s="184"/>
      <c r="BN589" s="184"/>
      <c r="BO589" s="184"/>
      <c r="BP589" s="184"/>
      <c r="BQ589" s="184"/>
      <c r="BR589" s="184"/>
      <c r="BS589" s="184"/>
      <c r="BT589" s="184"/>
      <c r="BU589" s="185"/>
      <c r="BV589" s="185"/>
      <c r="BW589" s="185"/>
      <c r="BX589" s="185"/>
      <c r="BY589" s="184"/>
      <c r="BZ589" s="184"/>
      <c r="CA589" s="184"/>
      <c r="CB589" s="186"/>
      <c r="CC589" s="187">
        <f t="shared" si="26"/>
        <v>0</v>
      </c>
      <c r="CD589" s="188"/>
      <c r="CE589" s="188"/>
      <c r="CF589" s="189"/>
      <c r="CG589" s="14"/>
      <c r="CH589" s="166">
        <f t="shared" si="27"/>
        <v>0</v>
      </c>
      <c r="CI589" s="167"/>
      <c r="CJ589" s="167"/>
      <c r="CK589" s="167"/>
      <c r="CL589" s="14"/>
      <c r="CM589" s="190"/>
      <c r="CN589" s="191"/>
      <c r="CO589" s="191"/>
      <c r="CP589" s="191"/>
      <c r="CQ589" s="191"/>
      <c r="CR589" s="192"/>
    </row>
    <row r="590" spans="1:96" s="7" customFormat="1" ht="12.75" customHeight="1">
      <c r="A590" s="193"/>
      <c r="B590" s="185"/>
      <c r="C590" s="185"/>
      <c r="D590" s="185"/>
      <c r="E590" s="194"/>
      <c r="F590" s="194"/>
      <c r="G590" s="194"/>
      <c r="H590" s="194"/>
      <c r="I590" s="194"/>
      <c r="J590" s="194"/>
      <c r="K590" s="194"/>
      <c r="L590" s="194"/>
      <c r="M590" s="194"/>
      <c r="N590" s="194"/>
      <c r="O590" s="194"/>
      <c r="P590" s="195"/>
      <c r="Q590" s="196"/>
      <c r="R590" s="197"/>
      <c r="S590" s="197"/>
      <c r="T590" s="197"/>
      <c r="U590" s="197"/>
      <c r="V590" s="197"/>
      <c r="W590" s="197"/>
      <c r="X590" s="197"/>
      <c r="Y590" s="197"/>
      <c r="Z590" s="197"/>
      <c r="AA590" s="197"/>
      <c r="AB590" s="197"/>
      <c r="AC590" s="198"/>
      <c r="AD590" s="198"/>
      <c r="AE590" s="198"/>
      <c r="AF590" s="199"/>
      <c r="AG590" s="200"/>
      <c r="AH590" s="201"/>
      <c r="AI590" s="201"/>
      <c r="AJ590" s="201"/>
      <c r="AK590" s="201"/>
      <c r="AL590" s="201"/>
      <c r="AM590" s="201"/>
      <c r="AN590" s="201"/>
      <c r="AO590" s="170">
        <f t="shared" si="25"/>
        <v>0</v>
      </c>
      <c r="AP590" s="170"/>
      <c r="AQ590" s="170"/>
      <c r="AR590" s="170"/>
      <c r="AS590" s="185"/>
      <c r="AT590" s="185"/>
      <c r="AU590" s="185"/>
      <c r="AV590" s="185"/>
      <c r="AW590" s="184"/>
      <c r="AX590" s="184"/>
      <c r="AY590" s="184"/>
      <c r="AZ590" s="184"/>
      <c r="BA590" s="184"/>
      <c r="BB590" s="184"/>
      <c r="BC590" s="184"/>
      <c r="BD590" s="184"/>
      <c r="BE590" s="184"/>
      <c r="BF590" s="184"/>
      <c r="BG590" s="184"/>
      <c r="BH590" s="184"/>
      <c r="BI590" s="184"/>
      <c r="BJ590" s="184"/>
      <c r="BK590" s="184"/>
      <c r="BL590" s="184"/>
      <c r="BM590" s="184"/>
      <c r="BN590" s="184"/>
      <c r="BO590" s="184"/>
      <c r="BP590" s="184"/>
      <c r="BQ590" s="184"/>
      <c r="BR590" s="184"/>
      <c r="BS590" s="184"/>
      <c r="BT590" s="184"/>
      <c r="BU590" s="185"/>
      <c r="BV590" s="185"/>
      <c r="BW590" s="185"/>
      <c r="BX590" s="185"/>
      <c r="BY590" s="184"/>
      <c r="BZ590" s="184"/>
      <c r="CA590" s="184"/>
      <c r="CB590" s="186"/>
      <c r="CC590" s="187">
        <f t="shared" si="26"/>
        <v>0</v>
      </c>
      <c r="CD590" s="188"/>
      <c r="CE590" s="188"/>
      <c r="CF590" s="189"/>
      <c r="CG590" s="14"/>
      <c r="CH590" s="166">
        <f t="shared" si="27"/>
        <v>0</v>
      </c>
      <c r="CI590" s="167"/>
      <c r="CJ590" s="167"/>
      <c r="CK590" s="167"/>
      <c r="CL590" s="14"/>
      <c r="CM590" s="190"/>
      <c r="CN590" s="191"/>
      <c r="CO590" s="191"/>
      <c r="CP590" s="191"/>
      <c r="CQ590" s="191"/>
      <c r="CR590" s="192"/>
    </row>
    <row r="591" spans="1:96" s="7" customFormat="1" ht="12.75" customHeight="1">
      <c r="A591" s="193"/>
      <c r="B591" s="185"/>
      <c r="C591" s="185"/>
      <c r="D591" s="185"/>
      <c r="E591" s="194"/>
      <c r="F591" s="194"/>
      <c r="G591" s="194"/>
      <c r="H591" s="194"/>
      <c r="I591" s="194"/>
      <c r="J591" s="194"/>
      <c r="K591" s="194"/>
      <c r="L591" s="194"/>
      <c r="M591" s="194"/>
      <c r="N591" s="194"/>
      <c r="O591" s="194"/>
      <c r="P591" s="195"/>
      <c r="Q591" s="196"/>
      <c r="R591" s="197"/>
      <c r="S591" s="197"/>
      <c r="T591" s="197"/>
      <c r="U591" s="197"/>
      <c r="V591" s="197"/>
      <c r="W591" s="197"/>
      <c r="X591" s="197"/>
      <c r="Y591" s="197"/>
      <c r="Z591" s="197"/>
      <c r="AA591" s="197"/>
      <c r="AB591" s="197"/>
      <c r="AC591" s="198"/>
      <c r="AD591" s="198"/>
      <c r="AE591" s="198"/>
      <c r="AF591" s="199"/>
      <c r="AG591" s="200"/>
      <c r="AH591" s="201"/>
      <c r="AI591" s="201"/>
      <c r="AJ591" s="201"/>
      <c r="AK591" s="201"/>
      <c r="AL591" s="201"/>
      <c r="AM591" s="201"/>
      <c r="AN591" s="201"/>
      <c r="AO591" s="170">
        <f t="shared" si="25"/>
        <v>0</v>
      </c>
      <c r="AP591" s="170"/>
      <c r="AQ591" s="170"/>
      <c r="AR591" s="170"/>
      <c r="AS591" s="185"/>
      <c r="AT591" s="185"/>
      <c r="AU591" s="185"/>
      <c r="AV591" s="185"/>
      <c r="AW591" s="184"/>
      <c r="AX591" s="184"/>
      <c r="AY591" s="184"/>
      <c r="AZ591" s="184"/>
      <c r="BA591" s="184"/>
      <c r="BB591" s="184"/>
      <c r="BC591" s="184"/>
      <c r="BD591" s="184"/>
      <c r="BE591" s="184"/>
      <c r="BF591" s="184"/>
      <c r="BG591" s="184"/>
      <c r="BH591" s="184"/>
      <c r="BI591" s="184"/>
      <c r="BJ591" s="184"/>
      <c r="BK591" s="184"/>
      <c r="BL591" s="184"/>
      <c r="BM591" s="184"/>
      <c r="BN591" s="184"/>
      <c r="BO591" s="184"/>
      <c r="BP591" s="184"/>
      <c r="BQ591" s="184"/>
      <c r="BR591" s="184"/>
      <c r="BS591" s="184"/>
      <c r="BT591" s="184"/>
      <c r="BU591" s="185"/>
      <c r="BV591" s="185"/>
      <c r="BW591" s="185"/>
      <c r="BX591" s="185"/>
      <c r="BY591" s="184"/>
      <c r="BZ591" s="184"/>
      <c r="CA591" s="184"/>
      <c r="CB591" s="186"/>
      <c r="CC591" s="187">
        <f t="shared" si="26"/>
        <v>0</v>
      </c>
      <c r="CD591" s="188"/>
      <c r="CE591" s="188"/>
      <c r="CF591" s="189"/>
      <c r="CG591" s="14"/>
      <c r="CH591" s="166">
        <f t="shared" si="27"/>
        <v>0</v>
      </c>
      <c r="CI591" s="167"/>
      <c r="CJ591" s="167"/>
      <c r="CK591" s="167"/>
      <c r="CL591" s="14"/>
      <c r="CM591" s="190"/>
      <c r="CN591" s="191"/>
      <c r="CO591" s="191"/>
      <c r="CP591" s="191"/>
      <c r="CQ591" s="191"/>
      <c r="CR591" s="192"/>
    </row>
    <row r="592" spans="1:96" s="7" customFormat="1" ht="12.75" customHeight="1">
      <c r="A592" s="193"/>
      <c r="B592" s="185"/>
      <c r="C592" s="185"/>
      <c r="D592" s="185"/>
      <c r="E592" s="194"/>
      <c r="F592" s="194"/>
      <c r="G592" s="194"/>
      <c r="H592" s="194"/>
      <c r="I592" s="194"/>
      <c r="J592" s="194"/>
      <c r="K592" s="194"/>
      <c r="L592" s="194"/>
      <c r="M592" s="194"/>
      <c r="N592" s="194"/>
      <c r="O592" s="194"/>
      <c r="P592" s="195"/>
      <c r="Q592" s="196"/>
      <c r="R592" s="197"/>
      <c r="S592" s="197"/>
      <c r="T592" s="197"/>
      <c r="U592" s="197"/>
      <c r="V592" s="197"/>
      <c r="W592" s="197"/>
      <c r="X592" s="197"/>
      <c r="Y592" s="197"/>
      <c r="Z592" s="197"/>
      <c r="AA592" s="197"/>
      <c r="AB592" s="197"/>
      <c r="AC592" s="198"/>
      <c r="AD592" s="198"/>
      <c r="AE592" s="198"/>
      <c r="AF592" s="199"/>
      <c r="AG592" s="200"/>
      <c r="AH592" s="201"/>
      <c r="AI592" s="201"/>
      <c r="AJ592" s="201"/>
      <c r="AK592" s="201"/>
      <c r="AL592" s="201"/>
      <c r="AM592" s="201"/>
      <c r="AN592" s="201"/>
      <c r="AO592" s="170">
        <f t="shared" si="25"/>
        <v>0</v>
      </c>
      <c r="AP592" s="170"/>
      <c r="AQ592" s="170"/>
      <c r="AR592" s="170"/>
      <c r="AS592" s="185"/>
      <c r="AT592" s="185"/>
      <c r="AU592" s="185"/>
      <c r="AV592" s="185"/>
      <c r="AW592" s="184"/>
      <c r="AX592" s="184"/>
      <c r="AY592" s="184"/>
      <c r="AZ592" s="184"/>
      <c r="BA592" s="184"/>
      <c r="BB592" s="184"/>
      <c r="BC592" s="184"/>
      <c r="BD592" s="184"/>
      <c r="BE592" s="184"/>
      <c r="BF592" s="184"/>
      <c r="BG592" s="184"/>
      <c r="BH592" s="184"/>
      <c r="BI592" s="184"/>
      <c r="BJ592" s="184"/>
      <c r="BK592" s="184"/>
      <c r="BL592" s="184"/>
      <c r="BM592" s="184"/>
      <c r="BN592" s="184"/>
      <c r="BO592" s="184"/>
      <c r="BP592" s="184"/>
      <c r="BQ592" s="184"/>
      <c r="BR592" s="184"/>
      <c r="BS592" s="184"/>
      <c r="BT592" s="184"/>
      <c r="BU592" s="185"/>
      <c r="BV592" s="185"/>
      <c r="BW592" s="185"/>
      <c r="BX592" s="185"/>
      <c r="BY592" s="184"/>
      <c r="BZ592" s="184"/>
      <c r="CA592" s="184"/>
      <c r="CB592" s="186"/>
      <c r="CC592" s="187">
        <f t="shared" si="26"/>
        <v>0</v>
      </c>
      <c r="CD592" s="188"/>
      <c r="CE592" s="188"/>
      <c r="CF592" s="189"/>
      <c r="CG592" s="14"/>
      <c r="CH592" s="166">
        <f t="shared" si="27"/>
        <v>0</v>
      </c>
      <c r="CI592" s="167"/>
      <c r="CJ592" s="167"/>
      <c r="CK592" s="167"/>
      <c r="CL592" s="14"/>
      <c r="CM592" s="190"/>
      <c r="CN592" s="191"/>
      <c r="CO592" s="191"/>
      <c r="CP592" s="191"/>
      <c r="CQ592" s="191"/>
      <c r="CR592" s="192"/>
    </row>
    <row r="593" spans="1:96" s="7" customFormat="1" ht="12.75" customHeight="1">
      <c r="A593" s="193"/>
      <c r="B593" s="185"/>
      <c r="C593" s="185"/>
      <c r="D593" s="185"/>
      <c r="E593" s="194"/>
      <c r="F593" s="194"/>
      <c r="G593" s="194"/>
      <c r="H593" s="194"/>
      <c r="I593" s="194"/>
      <c r="J593" s="194"/>
      <c r="K593" s="194"/>
      <c r="L593" s="194"/>
      <c r="M593" s="194"/>
      <c r="N593" s="194"/>
      <c r="O593" s="194"/>
      <c r="P593" s="195"/>
      <c r="Q593" s="196"/>
      <c r="R593" s="197"/>
      <c r="S593" s="197"/>
      <c r="T593" s="197"/>
      <c r="U593" s="197"/>
      <c r="V593" s="197"/>
      <c r="W593" s="197"/>
      <c r="X593" s="197"/>
      <c r="Y593" s="197"/>
      <c r="Z593" s="197"/>
      <c r="AA593" s="197"/>
      <c r="AB593" s="197"/>
      <c r="AC593" s="198"/>
      <c r="AD593" s="198"/>
      <c r="AE593" s="198"/>
      <c r="AF593" s="199"/>
      <c r="AG593" s="200"/>
      <c r="AH593" s="201"/>
      <c r="AI593" s="201"/>
      <c r="AJ593" s="201"/>
      <c r="AK593" s="201"/>
      <c r="AL593" s="201"/>
      <c r="AM593" s="201"/>
      <c r="AN593" s="201"/>
      <c r="AO593" s="170">
        <f t="shared" si="25"/>
        <v>0</v>
      </c>
      <c r="AP593" s="170"/>
      <c r="AQ593" s="170"/>
      <c r="AR593" s="170"/>
      <c r="AS593" s="185"/>
      <c r="AT593" s="185"/>
      <c r="AU593" s="185"/>
      <c r="AV593" s="185"/>
      <c r="AW593" s="184"/>
      <c r="AX593" s="184"/>
      <c r="AY593" s="184"/>
      <c r="AZ593" s="184"/>
      <c r="BA593" s="184"/>
      <c r="BB593" s="184"/>
      <c r="BC593" s="184"/>
      <c r="BD593" s="184"/>
      <c r="BE593" s="184"/>
      <c r="BF593" s="184"/>
      <c r="BG593" s="184"/>
      <c r="BH593" s="184"/>
      <c r="BI593" s="184"/>
      <c r="BJ593" s="184"/>
      <c r="BK593" s="184"/>
      <c r="BL593" s="184"/>
      <c r="BM593" s="184"/>
      <c r="BN593" s="184"/>
      <c r="BO593" s="184"/>
      <c r="BP593" s="184"/>
      <c r="BQ593" s="184"/>
      <c r="BR593" s="184"/>
      <c r="BS593" s="184"/>
      <c r="BT593" s="184"/>
      <c r="BU593" s="185"/>
      <c r="BV593" s="185"/>
      <c r="BW593" s="185"/>
      <c r="BX593" s="185"/>
      <c r="BY593" s="184"/>
      <c r="BZ593" s="184"/>
      <c r="CA593" s="184"/>
      <c r="CB593" s="186"/>
      <c r="CC593" s="187">
        <f t="shared" si="26"/>
        <v>0</v>
      </c>
      <c r="CD593" s="188"/>
      <c r="CE593" s="188"/>
      <c r="CF593" s="189"/>
      <c r="CG593" s="14"/>
      <c r="CH593" s="166">
        <f t="shared" si="27"/>
        <v>0</v>
      </c>
      <c r="CI593" s="167"/>
      <c r="CJ593" s="167"/>
      <c r="CK593" s="167"/>
      <c r="CL593" s="14"/>
      <c r="CM593" s="190"/>
      <c r="CN593" s="191"/>
      <c r="CO593" s="191"/>
      <c r="CP593" s="191"/>
      <c r="CQ593" s="191"/>
      <c r="CR593" s="192"/>
    </row>
    <row r="594" spans="1:96" s="7" customFormat="1" ht="12.75" customHeight="1">
      <c r="A594" s="193"/>
      <c r="B594" s="185"/>
      <c r="C594" s="185"/>
      <c r="D594" s="185"/>
      <c r="E594" s="194"/>
      <c r="F594" s="194"/>
      <c r="G594" s="194"/>
      <c r="H594" s="194"/>
      <c r="I594" s="194"/>
      <c r="J594" s="194"/>
      <c r="K594" s="194"/>
      <c r="L594" s="194"/>
      <c r="M594" s="194"/>
      <c r="N594" s="194"/>
      <c r="O594" s="194"/>
      <c r="P594" s="195"/>
      <c r="Q594" s="196"/>
      <c r="R594" s="197"/>
      <c r="S594" s="197"/>
      <c r="T594" s="197"/>
      <c r="U594" s="197"/>
      <c r="V594" s="197"/>
      <c r="W594" s="197"/>
      <c r="X594" s="197"/>
      <c r="Y594" s="197"/>
      <c r="Z594" s="197"/>
      <c r="AA594" s="197"/>
      <c r="AB594" s="197"/>
      <c r="AC594" s="198"/>
      <c r="AD594" s="198"/>
      <c r="AE594" s="198"/>
      <c r="AF594" s="199"/>
      <c r="AG594" s="200"/>
      <c r="AH594" s="201"/>
      <c r="AI594" s="201"/>
      <c r="AJ594" s="201"/>
      <c r="AK594" s="201"/>
      <c r="AL594" s="201"/>
      <c r="AM594" s="201"/>
      <c r="AN594" s="201"/>
      <c r="AO594" s="170">
        <f t="shared" si="25"/>
        <v>0</v>
      </c>
      <c r="AP594" s="170"/>
      <c r="AQ594" s="170"/>
      <c r="AR594" s="170"/>
      <c r="AS594" s="185"/>
      <c r="AT594" s="185"/>
      <c r="AU594" s="185"/>
      <c r="AV594" s="185"/>
      <c r="AW594" s="184"/>
      <c r="AX594" s="184"/>
      <c r="AY594" s="184"/>
      <c r="AZ594" s="184"/>
      <c r="BA594" s="184"/>
      <c r="BB594" s="184"/>
      <c r="BC594" s="184"/>
      <c r="BD594" s="184"/>
      <c r="BE594" s="184"/>
      <c r="BF594" s="184"/>
      <c r="BG594" s="184"/>
      <c r="BH594" s="184"/>
      <c r="BI594" s="184"/>
      <c r="BJ594" s="184"/>
      <c r="BK594" s="184"/>
      <c r="BL594" s="184"/>
      <c r="BM594" s="184"/>
      <c r="BN594" s="184"/>
      <c r="BO594" s="184"/>
      <c r="BP594" s="184"/>
      <c r="BQ594" s="184"/>
      <c r="BR594" s="184"/>
      <c r="BS594" s="184"/>
      <c r="BT594" s="184"/>
      <c r="BU594" s="185"/>
      <c r="BV594" s="185"/>
      <c r="BW594" s="185"/>
      <c r="BX594" s="185"/>
      <c r="BY594" s="184"/>
      <c r="BZ594" s="184"/>
      <c r="CA594" s="184"/>
      <c r="CB594" s="186"/>
      <c r="CC594" s="187">
        <f t="shared" si="26"/>
        <v>0</v>
      </c>
      <c r="CD594" s="188"/>
      <c r="CE594" s="188"/>
      <c r="CF594" s="189"/>
      <c r="CG594" s="14"/>
      <c r="CH594" s="166">
        <f t="shared" si="27"/>
        <v>0</v>
      </c>
      <c r="CI594" s="167"/>
      <c r="CJ594" s="167"/>
      <c r="CK594" s="167"/>
      <c r="CL594" s="14"/>
      <c r="CM594" s="190"/>
      <c r="CN594" s="191"/>
      <c r="CO594" s="191"/>
      <c r="CP594" s="191"/>
      <c r="CQ594" s="191"/>
      <c r="CR594" s="192"/>
    </row>
    <row r="595" spans="1:96" s="7" customFormat="1" ht="12.75" customHeight="1">
      <c r="A595" s="193"/>
      <c r="B595" s="185"/>
      <c r="C595" s="185"/>
      <c r="D595" s="185"/>
      <c r="E595" s="194"/>
      <c r="F595" s="194"/>
      <c r="G595" s="194"/>
      <c r="H595" s="194"/>
      <c r="I595" s="194"/>
      <c r="J595" s="194"/>
      <c r="K595" s="194"/>
      <c r="L595" s="194"/>
      <c r="M595" s="194"/>
      <c r="N595" s="194"/>
      <c r="O595" s="194"/>
      <c r="P595" s="195"/>
      <c r="Q595" s="196"/>
      <c r="R595" s="197"/>
      <c r="S595" s="197"/>
      <c r="T595" s="197"/>
      <c r="U595" s="197"/>
      <c r="V595" s="197"/>
      <c r="W595" s="197"/>
      <c r="X595" s="197"/>
      <c r="Y595" s="197"/>
      <c r="Z595" s="197"/>
      <c r="AA595" s="197"/>
      <c r="AB595" s="197"/>
      <c r="AC595" s="198"/>
      <c r="AD595" s="198"/>
      <c r="AE595" s="198"/>
      <c r="AF595" s="199"/>
      <c r="AG595" s="200"/>
      <c r="AH595" s="201"/>
      <c r="AI595" s="201"/>
      <c r="AJ595" s="201"/>
      <c r="AK595" s="201"/>
      <c r="AL595" s="201"/>
      <c r="AM595" s="201"/>
      <c r="AN595" s="201"/>
      <c r="AO595" s="170">
        <f t="shared" ref="AO595:AO658" si="28">SUM(AG595:AN595)</f>
        <v>0</v>
      </c>
      <c r="AP595" s="170"/>
      <c r="AQ595" s="170"/>
      <c r="AR595" s="170"/>
      <c r="AS595" s="185"/>
      <c r="AT595" s="185"/>
      <c r="AU595" s="185"/>
      <c r="AV595" s="185"/>
      <c r="AW595" s="184"/>
      <c r="AX595" s="184"/>
      <c r="AY595" s="184"/>
      <c r="AZ595" s="184"/>
      <c r="BA595" s="184"/>
      <c r="BB595" s="184"/>
      <c r="BC595" s="184"/>
      <c r="BD595" s="184"/>
      <c r="BE595" s="184"/>
      <c r="BF595" s="184"/>
      <c r="BG595" s="184"/>
      <c r="BH595" s="184"/>
      <c r="BI595" s="184"/>
      <c r="BJ595" s="184"/>
      <c r="BK595" s="184"/>
      <c r="BL595" s="184"/>
      <c r="BM595" s="184"/>
      <c r="BN595" s="184"/>
      <c r="BO595" s="184"/>
      <c r="BP595" s="184"/>
      <c r="BQ595" s="184"/>
      <c r="BR595" s="184"/>
      <c r="BS595" s="184"/>
      <c r="BT595" s="184"/>
      <c r="BU595" s="185"/>
      <c r="BV595" s="185"/>
      <c r="BW595" s="185"/>
      <c r="BX595" s="185"/>
      <c r="BY595" s="184"/>
      <c r="BZ595" s="184"/>
      <c r="CA595" s="184"/>
      <c r="CB595" s="186"/>
      <c r="CC595" s="187">
        <f t="shared" ref="CC595:CC658" si="29">SUM(AW595:CB595)</f>
        <v>0</v>
      </c>
      <c r="CD595" s="188"/>
      <c r="CE595" s="188"/>
      <c r="CF595" s="189"/>
      <c r="CG595" s="14"/>
      <c r="CH595" s="166">
        <f t="shared" ref="CH595:CH658" si="30">SUM(CC595,AS595,AO595)</f>
        <v>0</v>
      </c>
      <c r="CI595" s="167"/>
      <c r="CJ595" s="167"/>
      <c r="CK595" s="167"/>
      <c r="CL595" s="14"/>
      <c r="CM595" s="190"/>
      <c r="CN595" s="191"/>
      <c r="CO595" s="191"/>
      <c r="CP595" s="191"/>
      <c r="CQ595" s="191"/>
      <c r="CR595" s="192"/>
    </row>
    <row r="596" spans="1:96" s="7" customFormat="1" ht="12.75" customHeight="1">
      <c r="A596" s="193"/>
      <c r="B596" s="185"/>
      <c r="C596" s="185"/>
      <c r="D596" s="185"/>
      <c r="E596" s="194"/>
      <c r="F596" s="194"/>
      <c r="G596" s="194"/>
      <c r="H596" s="194"/>
      <c r="I596" s="194"/>
      <c r="J596" s="194"/>
      <c r="K596" s="194"/>
      <c r="L596" s="194"/>
      <c r="M596" s="194"/>
      <c r="N596" s="194"/>
      <c r="O596" s="194"/>
      <c r="P596" s="195"/>
      <c r="Q596" s="196"/>
      <c r="R596" s="197"/>
      <c r="S596" s="197"/>
      <c r="T596" s="197"/>
      <c r="U596" s="197"/>
      <c r="V596" s="197"/>
      <c r="W596" s="197"/>
      <c r="X596" s="197"/>
      <c r="Y596" s="197"/>
      <c r="Z596" s="197"/>
      <c r="AA596" s="197"/>
      <c r="AB596" s="197"/>
      <c r="AC596" s="198"/>
      <c r="AD596" s="198"/>
      <c r="AE596" s="198"/>
      <c r="AF596" s="199"/>
      <c r="AG596" s="200"/>
      <c r="AH596" s="201"/>
      <c r="AI596" s="201"/>
      <c r="AJ596" s="201"/>
      <c r="AK596" s="201"/>
      <c r="AL596" s="201"/>
      <c r="AM596" s="201"/>
      <c r="AN596" s="201"/>
      <c r="AO596" s="170">
        <f t="shared" si="28"/>
        <v>0</v>
      </c>
      <c r="AP596" s="170"/>
      <c r="AQ596" s="170"/>
      <c r="AR596" s="170"/>
      <c r="AS596" s="185"/>
      <c r="AT596" s="185"/>
      <c r="AU596" s="185"/>
      <c r="AV596" s="185"/>
      <c r="AW596" s="184"/>
      <c r="AX596" s="184"/>
      <c r="AY596" s="184"/>
      <c r="AZ596" s="184"/>
      <c r="BA596" s="184"/>
      <c r="BB596" s="184"/>
      <c r="BC596" s="184"/>
      <c r="BD596" s="184"/>
      <c r="BE596" s="184"/>
      <c r="BF596" s="184"/>
      <c r="BG596" s="184"/>
      <c r="BH596" s="184"/>
      <c r="BI596" s="184"/>
      <c r="BJ596" s="184"/>
      <c r="BK596" s="184"/>
      <c r="BL596" s="184"/>
      <c r="BM596" s="184"/>
      <c r="BN596" s="184"/>
      <c r="BO596" s="184"/>
      <c r="BP596" s="184"/>
      <c r="BQ596" s="184"/>
      <c r="BR596" s="184"/>
      <c r="BS596" s="184"/>
      <c r="BT596" s="184"/>
      <c r="BU596" s="185"/>
      <c r="BV596" s="185"/>
      <c r="BW596" s="185"/>
      <c r="BX596" s="185"/>
      <c r="BY596" s="184"/>
      <c r="BZ596" s="184"/>
      <c r="CA596" s="184"/>
      <c r="CB596" s="186"/>
      <c r="CC596" s="187">
        <f t="shared" si="29"/>
        <v>0</v>
      </c>
      <c r="CD596" s="188"/>
      <c r="CE596" s="188"/>
      <c r="CF596" s="189"/>
      <c r="CG596" s="14"/>
      <c r="CH596" s="166">
        <f t="shared" si="30"/>
        <v>0</v>
      </c>
      <c r="CI596" s="167"/>
      <c r="CJ596" s="167"/>
      <c r="CK596" s="167"/>
      <c r="CL596" s="14"/>
      <c r="CM596" s="190"/>
      <c r="CN596" s="191"/>
      <c r="CO596" s="191"/>
      <c r="CP596" s="191"/>
      <c r="CQ596" s="191"/>
      <c r="CR596" s="192"/>
    </row>
    <row r="597" spans="1:96" s="7" customFormat="1" ht="12.75" customHeight="1">
      <c r="A597" s="193"/>
      <c r="B597" s="185"/>
      <c r="C597" s="185"/>
      <c r="D597" s="185"/>
      <c r="E597" s="194"/>
      <c r="F597" s="194"/>
      <c r="G597" s="194"/>
      <c r="H597" s="194"/>
      <c r="I597" s="194"/>
      <c r="J597" s="194"/>
      <c r="K597" s="194"/>
      <c r="L597" s="194"/>
      <c r="M597" s="194"/>
      <c r="N597" s="194"/>
      <c r="O597" s="194"/>
      <c r="P597" s="195"/>
      <c r="Q597" s="196"/>
      <c r="R597" s="197"/>
      <c r="S597" s="197"/>
      <c r="T597" s="197"/>
      <c r="U597" s="197"/>
      <c r="V597" s="197"/>
      <c r="W597" s="197"/>
      <c r="X597" s="197"/>
      <c r="Y597" s="197"/>
      <c r="Z597" s="197"/>
      <c r="AA597" s="197"/>
      <c r="AB597" s="197"/>
      <c r="AC597" s="198"/>
      <c r="AD597" s="198"/>
      <c r="AE597" s="198"/>
      <c r="AF597" s="199"/>
      <c r="AG597" s="200"/>
      <c r="AH597" s="201"/>
      <c r="AI597" s="201"/>
      <c r="AJ597" s="201"/>
      <c r="AK597" s="201"/>
      <c r="AL597" s="201"/>
      <c r="AM597" s="201"/>
      <c r="AN597" s="201"/>
      <c r="AO597" s="170">
        <f t="shared" si="28"/>
        <v>0</v>
      </c>
      <c r="AP597" s="170"/>
      <c r="AQ597" s="170"/>
      <c r="AR597" s="170"/>
      <c r="AS597" s="185"/>
      <c r="AT597" s="185"/>
      <c r="AU597" s="185"/>
      <c r="AV597" s="185"/>
      <c r="AW597" s="184"/>
      <c r="AX597" s="184"/>
      <c r="AY597" s="184"/>
      <c r="AZ597" s="184"/>
      <c r="BA597" s="184"/>
      <c r="BB597" s="184"/>
      <c r="BC597" s="184"/>
      <c r="BD597" s="184"/>
      <c r="BE597" s="184"/>
      <c r="BF597" s="184"/>
      <c r="BG597" s="184"/>
      <c r="BH597" s="184"/>
      <c r="BI597" s="184"/>
      <c r="BJ597" s="184"/>
      <c r="BK597" s="184"/>
      <c r="BL597" s="184"/>
      <c r="BM597" s="184"/>
      <c r="BN597" s="184"/>
      <c r="BO597" s="184"/>
      <c r="BP597" s="184"/>
      <c r="BQ597" s="184"/>
      <c r="BR597" s="184"/>
      <c r="BS597" s="184"/>
      <c r="BT597" s="184"/>
      <c r="BU597" s="185"/>
      <c r="BV597" s="185"/>
      <c r="BW597" s="185"/>
      <c r="BX597" s="185"/>
      <c r="BY597" s="184"/>
      <c r="BZ597" s="184"/>
      <c r="CA597" s="184"/>
      <c r="CB597" s="186"/>
      <c r="CC597" s="187">
        <f t="shared" si="29"/>
        <v>0</v>
      </c>
      <c r="CD597" s="188"/>
      <c r="CE597" s="188"/>
      <c r="CF597" s="189"/>
      <c r="CG597" s="14"/>
      <c r="CH597" s="166">
        <f t="shared" si="30"/>
        <v>0</v>
      </c>
      <c r="CI597" s="167"/>
      <c r="CJ597" s="167"/>
      <c r="CK597" s="167"/>
      <c r="CL597" s="14"/>
      <c r="CM597" s="190"/>
      <c r="CN597" s="191"/>
      <c r="CO597" s="191"/>
      <c r="CP597" s="191"/>
      <c r="CQ597" s="191"/>
      <c r="CR597" s="192"/>
    </row>
    <row r="598" spans="1:96" s="7" customFormat="1" ht="12.75" customHeight="1">
      <c r="A598" s="193"/>
      <c r="B598" s="185"/>
      <c r="C598" s="185"/>
      <c r="D598" s="185"/>
      <c r="E598" s="194"/>
      <c r="F598" s="194"/>
      <c r="G598" s="194"/>
      <c r="H598" s="194"/>
      <c r="I598" s="194"/>
      <c r="J598" s="194"/>
      <c r="K598" s="194"/>
      <c r="L598" s="194"/>
      <c r="M598" s="194"/>
      <c r="N598" s="194"/>
      <c r="O598" s="194"/>
      <c r="P598" s="195"/>
      <c r="Q598" s="196"/>
      <c r="R598" s="197"/>
      <c r="S598" s="197"/>
      <c r="T598" s="197"/>
      <c r="U598" s="197"/>
      <c r="V598" s="197"/>
      <c r="W598" s="197"/>
      <c r="X598" s="197"/>
      <c r="Y598" s="197"/>
      <c r="Z598" s="197"/>
      <c r="AA598" s="197"/>
      <c r="AB598" s="197"/>
      <c r="AC598" s="198"/>
      <c r="AD598" s="198"/>
      <c r="AE598" s="198"/>
      <c r="AF598" s="199"/>
      <c r="AG598" s="200"/>
      <c r="AH598" s="201"/>
      <c r="AI598" s="201"/>
      <c r="AJ598" s="201"/>
      <c r="AK598" s="201"/>
      <c r="AL598" s="201"/>
      <c r="AM598" s="201"/>
      <c r="AN598" s="201"/>
      <c r="AO598" s="170">
        <f t="shared" si="28"/>
        <v>0</v>
      </c>
      <c r="AP598" s="170"/>
      <c r="AQ598" s="170"/>
      <c r="AR598" s="170"/>
      <c r="AS598" s="185"/>
      <c r="AT598" s="185"/>
      <c r="AU598" s="185"/>
      <c r="AV598" s="185"/>
      <c r="AW598" s="184"/>
      <c r="AX598" s="184"/>
      <c r="AY598" s="184"/>
      <c r="AZ598" s="184"/>
      <c r="BA598" s="184"/>
      <c r="BB598" s="184"/>
      <c r="BC598" s="184"/>
      <c r="BD598" s="184"/>
      <c r="BE598" s="184"/>
      <c r="BF598" s="184"/>
      <c r="BG598" s="184"/>
      <c r="BH598" s="184"/>
      <c r="BI598" s="184"/>
      <c r="BJ598" s="184"/>
      <c r="BK598" s="184"/>
      <c r="BL598" s="184"/>
      <c r="BM598" s="184"/>
      <c r="BN598" s="184"/>
      <c r="BO598" s="184"/>
      <c r="BP598" s="184"/>
      <c r="BQ598" s="184"/>
      <c r="BR598" s="184"/>
      <c r="BS598" s="184"/>
      <c r="BT598" s="184"/>
      <c r="BU598" s="185"/>
      <c r="BV598" s="185"/>
      <c r="BW598" s="185"/>
      <c r="BX598" s="185"/>
      <c r="BY598" s="184"/>
      <c r="BZ598" s="184"/>
      <c r="CA598" s="184"/>
      <c r="CB598" s="186"/>
      <c r="CC598" s="187">
        <f t="shared" si="29"/>
        <v>0</v>
      </c>
      <c r="CD598" s="188"/>
      <c r="CE598" s="188"/>
      <c r="CF598" s="189"/>
      <c r="CG598" s="14"/>
      <c r="CH598" s="166">
        <f t="shared" si="30"/>
        <v>0</v>
      </c>
      <c r="CI598" s="167"/>
      <c r="CJ598" s="167"/>
      <c r="CK598" s="167"/>
      <c r="CL598" s="14"/>
      <c r="CM598" s="190"/>
      <c r="CN598" s="191"/>
      <c r="CO598" s="191"/>
      <c r="CP598" s="191"/>
      <c r="CQ598" s="191"/>
      <c r="CR598" s="192"/>
    </row>
    <row r="599" spans="1:96" s="7" customFormat="1" ht="12.75" customHeight="1">
      <c r="A599" s="193"/>
      <c r="B599" s="185"/>
      <c r="C599" s="185"/>
      <c r="D599" s="185"/>
      <c r="E599" s="194"/>
      <c r="F599" s="194"/>
      <c r="G599" s="194"/>
      <c r="H599" s="194"/>
      <c r="I599" s="194"/>
      <c r="J599" s="194"/>
      <c r="K599" s="194"/>
      <c r="L599" s="194"/>
      <c r="M599" s="194"/>
      <c r="N599" s="194"/>
      <c r="O599" s="194"/>
      <c r="P599" s="195"/>
      <c r="Q599" s="196"/>
      <c r="R599" s="197"/>
      <c r="S599" s="197"/>
      <c r="T599" s="197"/>
      <c r="U599" s="197"/>
      <c r="V599" s="197"/>
      <c r="W599" s="197"/>
      <c r="X599" s="197"/>
      <c r="Y599" s="197"/>
      <c r="Z599" s="197"/>
      <c r="AA599" s="197"/>
      <c r="AB599" s="197"/>
      <c r="AC599" s="198"/>
      <c r="AD599" s="198"/>
      <c r="AE599" s="198"/>
      <c r="AF599" s="199"/>
      <c r="AG599" s="200"/>
      <c r="AH599" s="201"/>
      <c r="AI599" s="201"/>
      <c r="AJ599" s="201"/>
      <c r="AK599" s="201"/>
      <c r="AL599" s="201"/>
      <c r="AM599" s="201"/>
      <c r="AN599" s="201"/>
      <c r="AO599" s="170">
        <f t="shared" si="28"/>
        <v>0</v>
      </c>
      <c r="AP599" s="170"/>
      <c r="AQ599" s="170"/>
      <c r="AR599" s="170"/>
      <c r="AS599" s="185"/>
      <c r="AT599" s="185"/>
      <c r="AU599" s="185"/>
      <c r="AV599" s="185"/>
      <c r="AW599" s="184"/>
      <c r="AX599" s="184"/>
      <c r="AY599" s="184"/>
      <c r="AZ599" s="184"/>
      <c r="BA599" s="184"/>
      <c r="BB599" s="184"/>
      <c r="BC599" s="184"/>
      <c r="BD599" s="184"/>
      <c r="BE599" s="184"/>
      <c r="BF599" s="184"/>
      <c r="BG599" s="184"/>
      <c r="BH599" s="184"/>
      <c r="BI599" s="184"/>
      <c r="BJ599" s="184"/>
      <c r="BK599" s="184"/>
      <c r="BL599" s="184"/>
      <c r="BM599" s="184"/>
      <c r="BN599" s="184"/>
      <c r="BO599" s="184"/>
      <c r="BP599" s="184"/>
      <c r="BQ599" s="184"/>
      <c r="BR599" s="184"/>
      <c r="BS599" s="184"/>
      <c r="BT599" s="184"/>
      <c r="BU599" s="185"/>
      <c r="BV599" s="185"/>
      <c r="BW599" s="185"/>
      <c r="BX599" s="185"/>
      <c r="BY599" s="184"/>
      <c r="BZ599" s="184"/>
      <c r="CA599" s="184"/>
      <c r="CB599" s="186"/>
      <c r="CC599" s="187">
        <f t="shared" si="29"/>
        <v>0</v>
      </c>
      <c r="CD599" s="188"/>
      <c r="CE599" s="188"/>
      <c r="CF599" s="189"/>
      <c r="CG599" s="14"/>
      <c r="CH599" s="166">
        <f t="shared" si="30"/>
        <v>0</v>
      </c>
      <c r="CI599" s="167"/>
      <c r="CJ599" s="167"/>
      <c r="CK599" s="167"/>
      <c r="CL599" s="14"/>
      <c r="CM599" s="190"/>
      <c r="CN599" s="191"/>
      <c r="CO599" s="191"/>
      <c r="CP599" s="191"/>
      <c r="CQ599" s="191"/>
      <c r="CR599" s="192"/>
    </row>
    <row r="600" spans="1:96" s="7" customFormat="1" ht="12.75" customHeight="1">
      <c r="A600" s="193"/>
      <c r="B600" s="185"/>
      <c r="C600" s="185"/>
      <c r="D600" s="185"/>
      <c r="E600" s="194"/>
      <c r="F600" s="194"/>
      <c r="G600" s="194"/>
      <c r="H600" s="194"/>
      <c r="I600" s="194"/>
      <c r="J600" s="194"/>
      <c r="K600" s="194"/>
      <c r="L600" s="194"/>
      <c r="M600" s="194"/>
      <c r="N600" s="194"/>
      <c r="O600" s="194"/>
      <c r="P600" s="195"/>
      <c r="Q600" s="196"/>
      <c r="R600" s="197"/>
      <c r="S600" s="197"/>
      <c r="T600" s="197"/>
      <c r="U600" s="197"/>
      <c r="V600" s="197"/>
      <c r="W600" s="197"/>
      <c r="X600" s="197"/>
      <c r="Y600" s="197"/>
      <c r="Z600" s="197"/>
      <c r="AA600" s="197"/>
      <c r="AB600" s="197"/>
      <c r="AC600" s="198"/>
      <c r="AD600" s="198"/>
      <c r="AE600" s="198"/>
      <c r="AF600" s="199"/>
      <c r="AG600" s="200"/>
      <c r="AH600" s="201"/>
      <c r="AI600" s="201"/>
      <c r="AJ600" s="201"/>
      <c r="AK600" s="201"/>
      <c r="AL600" s="201"/>
      <c r="AM600" s="201"/>
      <c r="AN600" s="201"/>
      <c r="AO600" s="170">
        <f t="shared" si="28"/>
        <v>0</v>
      </c>
      <c r="AP600" s="170"/>
      <c r="AQ600" s="170"/>
      <c r="AR600" s="170"/>
      <c r="AS600" s="185"/>
      <c r="AT600" s="185"/>
      <c r="AU600" s="185"/>
      <c r="AV600" s="185"/>
      <c r="AW600" s="184"/>
      <c r="AX600" s="184"/>
      <c r="AY600" s="184"/>
      <c r="AZ600" s="184"/>
      <c r="BA600" s="184"/>
      <c r="BB600" s="184"/>
      <c r="BC600" s="184"/>
      <c r="BD600" s="184"/>
      <c r="BE600" s="184"/>
      <c r="BF600" s="184"/>
      <c r="BG600" s="184"/>
      <c r="BH600" s="184"/>
      <c r="BI600" s="184"/>
      <c r="BJ600" s="184"/>
      <c r="BK600" s="184"/>
      <c r="BL600" s="184"/>
      <c r="BM600" s="184"/>
      <c r="BN600" s="184"/>
      <c r="BO600" s="184"/>
      <c r="BP600" s="184"/>
      <c r="BQ600" s="184"/>
      <c r="BR600" s="184"/>
      <c r="BS600" s="184"/>
      <c r="BT600" s="184"/>
      <c r="BU600" s="185"/>
      <c r="BV600" s="185"/>
      <c r="BW600" s="185"/>
      <c r="BX600" s="185"/>
      <c r="BY600" s="184"/>
      <c r="BZ600" s="184"/>
      <c r="CA600" s="184"/>
      <c r="CB600" s="186"/>
      <c r="CC600" s="187">
        <f t="shared" si="29"/>
        <v>0</v>
      </c>
      <c r="CD600" s="188"/>
      <c r="CE600" s="188"/>
      <c r="CF600" s="189"/>
      <c r="CG600" s="14"/>
      <c r="CH600" s="166">
        <f t="shared" si="30"/>
        <v>0</v>
      </c>
      <c r="CI600" s="167"/>
      <c r="CJ600" s="167"/>
      <c r="CK600" s="167"/>
      <c r="CL600" s="14"/>
      <c r="CM600" s="190"/>
      <c r="CN600" s="191"/>
      <c r="CO600" s="191"/>
      <c r="CP600" s="191"/>
      <c r="CQ600" s="191"/>
      <c r="CR600" s="192"/>
    </row>
    <row r="601" spans="1:96" s="7" customFormat="1" ht="12.75" customHeight="1">
      <c r="A601" s="193"/>
      <c r="B601" s="185"/>
      <c r="C601" s="185"/>
      <c r="D601" s="185"/>
      <c r="E601" s="194"/>
      <c r="F601" s="194"/>
      <c r="G601" s="194"/>
      <c r="H601" s="194"/>
      <c r="I601" s="194"/>
      <c r="J601" s="194"/>
      <c r="K601" s="194"/>
      <c r="L601" s="194"/>
      <c r="M601" s="194"/>
      <c r="N601" s="194"/>
      <c r="O601" s="194"/>
      <c r="P601" s="195"/>
      <c r="Q601" s="196"/>
      <c r="R601" s="197"/>
      <c r="S601" s="197"/>
      <c r="T601" s="197"/>
      <c r="U601" s="197"/>
      <c r="V601" s="197"/>
      <c r="W601" s="197"/>
      <c r="X601" s="197"/>
      <c r="Y601" s="197"/>
      <c r="Z601" s="197"/>
      <c r="AA601" s="197"/>
      <c r="AB601" s="197"/>
      <c r="AC601" s="198"/>
      <c r="AD601" s="198"/>
      <c r="AE601" s="198"/>
      <c r="AF601" s="199"/>
      <c r="AG601" s="200"/>
      <c r="AH601" s="201"/>
      <c r="AI601" s="201"/>
      <c r="AJ601" s="201"/>
      <c r="AK601" s="201"/>
      <c r="AL601" s="201"/>
      <c r="AM601" s="201"/>
      <c r="AN601" s="201"/>
      <c r="AO601" s="170">
        <f t="shared" si="28"/>
        <v>0</v>
      </c>
      <c r="AP601" s="170"/>
      <c r="AQ601" s="170"/>
      <c r="AR601" s="170"/>
      <c r="AS601" s="185"/>
      <c r="AT601" s="185"/>
      <c r="AU601" s="185"/>
      <c r="AV601" s="185"/>
      <c r="AW601" s="184"/>
      <c r="AX601" s="184"/>
      <c r="AY601" s="184"/>
      <c r="AZ601" s="184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  <c r="BM601" s="184"/>
      <c r="BN601" s="184"/>
      <c r="BO601" s="184"/>
      <c r="BP601" s="184"/>
      <c r="BQ601" s="184"/>
      <c r="BR601" s="184"/>
      <c r="BS601" s="184"/>
      <c r="BT601" s="184"/>
      <c r="BU601" s="185"/>
      <c r="BV601" s="185"/>
      <c r="BW601" s="185"/>
      <c r="BX601" s="185"/>
      <c r="BY601" s="184"/>
      <c r="BZ601" s="184"/>
      <c r="CA601" s="184"/>
      <c r="CB601" s="186"/>
      <c r="CC601" s="187">
        <f t="shared" si="29"/>
        <v>0</v>
      </c>
      <c r="CD601" s="188"/>
      <c r="CE601" s="188"/>
      <c r="CF601" s="189"/>
      <c r="CG601" s="14"/>
      <c r="CH601" s="166">
        <f t="shared" si="30"/>
        <v>0</v>
      </c>
      <c r="CI601" s="167"/>
      <c r="CJ601" s="167"/>
      <c r="CK601" s="167"/>
      <c r="CL601" s="14"/>
      <c r="CM601" s="190"/>
      <c r="CN601" s="191"/>
      <c r="CO601" s="191"/>
      <c r="CP601" s="191"/>
      <c r="CQ601" s="191"/>
      <c r="CR601" s="192"/>
    </row>
    <row r="602" spans="1:96" s="7" customFormat="1" ht="12.75" customHeight="1">
      <c r="A602" s="193"/>
      <c r="B602" s="185"/>
      <c r="C602" s="185"/>
      <c r="D602" s="185"/>
      <c r="E602" s="194"/>
      <c r="F602" s="194"/>
      <c r="G602" s="194"/>
      <c r="H602" s="194"/>
      <c r="I602" s="194"/>
      <c r="J602" s="194"/>
      <c r="K602" s="194"/>
      <c r="L602" s="194"/>
      <c r="M602" s="194"/>
      <c r="N602" s="194"/>
      <c r="O602" s="194"/>
      <c r="P602" s="195"/>
      <c r="Q602" s="196"/>
      <c r="R602" s="197"/>
      <c r="S602" s="197"/>
      <c r="T602" s="197"/>
      <c r="U602" s="197"/>
      <c r="V602" s="197"/>
      <c r="W602" s="197"/>
      <c r="X602" s="197"/>
      <c r="Y602" s="197"/>
      <c r="Z602" s="197"/>
      <c r="AA602" s="197"/>
      <c r="AB602" s="197"/>
      <c r="AC602" s="198"/>
      <c r="AD602" s="198"/>
      <c r="AE602" s="198"/>
      <c r="AF602" s="199"/>
      <c r="AG602" s="200"/>
      <c r="AH602" s="201"/>
      <c r="AI602" s="201"/>
      <c r="AJ602" s="201"/>
      <c r="AK602" s="201"/>
      <c r="AL602" s="201"/>
      <c r="AM602" s="201"/>
      <c r="AN602" s="201"/>
      <c r="AO602" s="170">
        <f t="shared" si="28"/>
        <v>0</v>
      </c>
      <c r="AP602" s="170"/>
      <c r="AQ602" s="170"/>
      <c r="AR602" s="170"/>
      <c r="AS602" s="185"/>
      <c r="AT602" s="185"/>
      <c r="AU602" s="185"/>
      <c r="AV602" s="185"/>
      <c r="AW602" s="184"/>
      <c r="AX602" s="184"/>
      <c r="AY602" s="184"/>
      <c r="AZ602" s="184"/>
      <c r="BA602" s="184"/>
      <c r="BB602" s="184"/>
      <c r="BC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  <c r="BM602" s="184"/>
      <c r="BN602" s="184"/>
      <c r="BO602" s="184"/>
      <c r="BP602" s="184"/>
      <c r="BQ602" s="184"/>
      <c r="BR602" s="184"/>
      <c r="BS602" s="184"/>
      <c r="BT602" s="184"/>
      <c r="BU602" s="185"/>
      <c r="BV602" s="185"/>
      <c r="BW602" s="185"/>
      <c r="BX602" s="185"/>
      <c r="BY602" s="184"/>
      <c r="BZ602" s="184"/>
      <c r="CA602" s="184"/>
      <c r="CB602" s="186"/>
      <c r="CC602" s="187">
        <f t="shared" si="29"/>
        <v>0</v>
      </c>
      <c r="CD602" s="188"/>
      <c r="CE602" s="188"/>
      <c r="CF602" s="189"/>
      <c r="CG602" s="14"/>
      <c r="CH602" s="166">
        <f t="shared" si="30"/>
        <v>0</v>
      </c>
      <c r="CI602" s="167"/>
      <c r="CJ602" s="167"/>
      <c r="CK602" s="167"/>
      <c r="CL602" s="14"/>
      <c r="CM602" s="190"/>
      <c r="CN602" s="191"/>
      <c r="CO602" s="191"/>
      <c r="CP602" s="191"/>
      <c r="CQ602" s="191"/>
      <c r="CR602" s="192"/>
    </row>
    <row r="603" spans="1:96" s="7" customFormat="1" ht="12.75" customHeight="1">
      <c r="A603" s="193"/>
      <c r="B603" s="185"/>
      <c r="C603" s="185"/>
      <c r="D603" s="185"/>
      <c r="E603" s="194"/>
      <c r="F603" s="194"/>
      <c r="G603" s="194"/>
      <c r="H603" s="194"/>
      <c r="I603" s="194"/>
      <c r="J603" s="194"/>
      <c r="K603" s="194"/>
      <c r="L603" s="194"/>
      <c r="M603" s="194"/>
      <c r="N603" s="194"/>
      <c r="O603" s="194"/>
      <c r="P603" s="195"/>
      <c r="Q603" s="196"/>
      <c r="R603" s="197"/>
      <c r="S603" s="197"/>
      <c r="T603" s="197"/>
      <c r="U603" s="197"/>
      <c r="V603" s="197"/>
      <c r="W603" s="197"/>
      <c r="X603" s="197"/>
      <c r="Y603" s="197"/>
      <c r="Z603" s="197"/>
      <c r="AA603" s="197"/>
      <c r="AB603" s="197"/>
      <c r="AC603" s="198"/>
      <c r="AD603" s="198"/>
      <c r="AE603" s="198"/>
      <c r="AF603" s="199"/>
      <c r="AG603" s="200"/>
      <c r="AH603" s="201"/>
      <c r="AI603" s="201"/>
      <c r="AJ603" s="201"/>
      <c r="AK603" s="201"/>
      <c r="AL603" s="201"/>
      <c r="AM603" s="201"/>
      <c r="AN603" s="201"/>
      <c r="AO603" s="170">
        <f t="shared" si="28"/>
        <v>0</v>
      </c>
      <c r="AP603" s="170"/>
      <c r="AQ603" s="170"/>
      <c r="AR603" s="170"/>
      <c r="AS603" s="185"/>
      <c r="AT603" s="185"/>
      <c r="AU603" s="185"/>
      <c r="AV603" s="185"/>
      <c r="AW603" s="184"/>
      <c r="AX603" s="184"/>
      <c r="AY603" s="184"/>
      <c r="AZ603" s="184"/>
      <c r="BA603" s="184"/>
      <c r="BB603" s="184"/>
      <c r="BC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  <c r="BM603" s="184"/>
      <c r="BN603" s="184"/>
      <c r="BO603" s="184"/>
      <c r="BP603" s="184"/>
      <c r="BQ603" s="184"/>
      <c r="BR603" s="184"/>
      <c r="BS603" s="184"/>
      <c r="BT603" s="184"/>
      <c r="BU603" s="185"/>
      <c r="BV603" s="185"/>
      <c r="BW603" s="185"/>
      <c r="BX603" s="185"/>
      <c r="BY603" s="184"/>
      <c r="BZ603" s="184"/>
      <c r="CA603" s="184"/>
      <c r="CB603" s="186"/>
      <c r="CC603" s="187">
        <f t="shared" si="29"/>
        <v>0</v>
      </c>
      <c r="CD603" s="188"/>
      <c r="CE603" s="188"/>
      <c r="CF603" s="189"/>
      <c r="CG603" s="14"/>
      <c r="CH603" s="166">
        <f t="shared" si="30"/>
        <v>0</v>
      </c>
      <c r="CI603" s="167"/>
      <c r="CJ603" s="167"/>
      <c r="CK603" s="167"/>
      <c r="CL603" s="14"/>
      <c r="CM603" s="190"/>
      <c r="CN603" s="191"/>
      <c r="CO603" s="191"/>
      <c r="CP603" s="191"/>
      <c r="CQ603" s="191"/>
      <c r="CR603" s="192"/>
    </row>
    <row r="604" spans="1:96" s="7" customFormat="1" ht="12.75" customHeight="1">
      <c r="A604" s="193"/>
      <c r="B604" s="185"/>
      <c r="C604" s="185"/>
      <c r="D604" s="185"/>
      <c r="E604" s="194"/>
      <c r="F604" s="194"/>
      <c r="G604" s="194"/>
      <c r="H604" s="194"/>
      <c r="I604" s="194"/>
      <c r="J604" s="194"/>
      <c r="K604" s="194"/>
      <c r="L604" s="194"/>
      <c r="M604" s="194"/>
      <c r="N604" s="194"/>
      <c r="O604" s="194"/>
      <c r="P604" s="195"/>
      <c r="Q604" s="196"/>
      <c r="R604" s="197"/>
      <c r="S604" s="197"/>
      <c r="T604" s="197"/>
      <c r="U604" s="197"/>
      <c r="V604" s="197"/>
      <c r="W604" s="197"/>
      <c r="X604" s="197"/>
      <c r="Y604" s="197"/>
      <c r="Z604" s="197"/>
      <c r="AA604" s="197"/>
      <c r="AB604" s="197"/>
      <c r="AC604" s="198"/>
      <c r="AD604" s="198"/>
      <c r="AE604" s="198"/>
      <c r="AF604" s="199"/>
      <c r="AG604" s="200"/>
      <c r="AH604" s="201"/>
      <c r="AI604" s="201"/>
      <c r="AJ604" s="201"/>
      <c r="AK604" s="201"/>
      <c r="AL604" s="201"/>
      <c r="AM604" s="201"/>
      <c r="AN604" s="201"/>
      <c r="AO604" s="170">
        <f t="shared" si="28"/>
        <v>0</v>
      </c>
      <c r="AP604" s="170"/>
      <c r="AQ604" s="170"/>
      <c r="AR604" s="170"/>
      <c r="AS604" s="185"/>
      <c r="AT604" s="185"/>
      <c r="AU604" s="185"/>
      <c r="AV604" s="185"/>
      <c r="AW604" s="184"/>
      <c r="AX604" s="184"/>
      <c r="AY604" s="184"/>
      <c r="AZ604" s="184"/>
      <c r="BA604" s="184"/>
      <c r="BB604" s="184"/>
      <c r="BC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  <c r="BM604" s="184"/>
      <c r="BN604" s="184"/>
      <c r="BO604" s="184"/>
      <c r="BP604" s="184"/>
      <c r="BQ604" s="184"/>
      <c r="BR604" s="184"/>
      <c r="BS604" s="184"/>
      <c r="BT604" s="184"/>
      <c r="BU604" s="185"/>
      <c r="BV604" s="185"/>
      <c r="BW604" s="185"/>
      <c r="BX604" s="185"/>
      <c r="BY604" s="184"/>
      <c r="BZ604" s="184"/>
      <c r="CA604" s="184"/>
      <c r="CB604" s="186"/>
      <c r="CC604" s="187">
        <f t="shared" si="29"/>
        <v>0</v>
      </c>
      <c r="CD604" s="188"/>
      <c r="CE604" s="188"/>
      <c r="CF604" s="189"/>
      <c r="CG604" s="14"/>
      <c r="CH604" s="166">
        <f t="shared" si="30"/>
        <v>0</v>
      </c>
      <c r="CI604" s="167"/>
      <c r="CJ604" s="167"/>
      <c r="CK604" s="167"/>
      <c r="CL604" s="14"/>
      <c r="CM604" s="190"/>
      <c r="CN604" s="191"/>
      <c r="CO604" s="191"/>
      <c r="CP604" s="191"/>
      <c r="CQ604" s="191"/>
      <c r="CR604" s="192"/>
    </row>
    <row r="605" spans="1:96" s="7" customFormat="1" ht="12.75" customHeight="1">
      <c r="A605" s="193"/>
      <c r="B605" s="185"/>
      <c r="C605" s="185"/>
      <c r="D605" s="185"/>
      <c r="E605" s="194"/>
      <c r="F605" s="194"/>
      <c r="G605" s="194"/>
      <c r="H605" s="194"/>
      <c r="I605" s="194"/>
      <c r="J605" s="194"/>
      <c r="K605" s="194"/>
      <c r="L605" s="194"/>
      <c r="M605" s="194"/>
      <c r="N605" s="194"/>
      <c r="O605" s="194"/>
      <c r="P605" s="195"/>
      <c r="Q605" s="196"/>
      <c r="R605" s="197"/>
      <c r="S605" s="197"/>
      <c r="T605" s="197"/>
      <c r="U605" s="197"/>
      <c r="V605" s="197"/>
      <c r="W605" s="197"/>
      <c r="X605" s="197"/>
      <c r="Y605" s="197"/>
      <c r="Z605" s="197"/>
      <c r="AA605" s="197"/>
      <c r="AB605" s="197"/>
      <c r="AC605" s="198"/>
      <c r="AD605" s="198"/>
      <c r="AE605" s="198"/>
      <c r="AF605" s="199"/>
      <c r="AG605" s="200"/>
      <c r="AH605" s="201"/>
      <c r="AI605" s="201"/>
      <c r="AJ605" s="201"/>
      <c r="AK605" s="201"/>
      <c r="AL605" s="201"/>
      <c r="AM605" s="201"/>
      <c r="AN605" s="201"/>
      <c r="AO605" s="170">
        <f t="shared" si="28"/>
        <v>0</v>
      </c>
      <c r="AP605" s="170"/>
      <c r="AQ605" s="170"/>
      <c r="AR605" s="170"/>
      <c r="AS605" s="185"/>
      <c r="AT605" s="185"/>
      <c r="AU605" s="185"/>
      <c r="AV605" s="185"/>
      <c r="AW605" s="184"/>
      <c r="AX605" s="184"/>
      <c r="AY605" s="184"/>
      <c r="AZ605" s="184"/>
      <c r="BA605" s="184"/>
      <c r="BB605" s="184"/>
      <c r="BC605" s="184"/>
      <c r="BD605" s="184"/>
      <c r="BE605" s="184"/>
      <c r="BF605" s="184"/>
      <c r="BG605" s="184"/>
      <c r="BH605" s="184"/>
      <c r="BI605" s="184"/>
      <c r="BJ605" s="184"/>
      <c r="BK605" s="184"/>
      <c r="BL605" s="184"/>
      <c r="BM605" s="184"/>
      <c r="BN605" s="184"/>
      <c r="BO605" s="184"/>
      <c r="BP605" s="184"/>
      <c r="BQ605" s="184"/>
      <c r="BR605" s="184"/>
      <c r="BS605" s="184"/>
      <c r="BT605" s="184"/>
      <c r="BU605" s="185"/>
      <c r="BV605" s="185"/>
      <c r="BW605" s="185"/>
      <c r="BX605" s="185"/>
      <c r="BY605" s="184"/>
      <c r="BZ605" s="184"/>
      <c r="CA605" s="184"/>
      <c r="CB605" s="186"/>
      <c r="CC605" s="187">
        <f t="shared" si="29"/>
        <v>0</v>
      </c>
      <c r="CD605" s="188"/>
      <c r="CE605" s="188"/>
      <c r="CF605" s="189"/>
      <c r="CG605" s="14"/>
      <c r="CH605" s="166">
        <f t="shared" si="30"/>
        <v>0</v>
      </c>
      <c r="CI605" s="167"/>
      <c r="CJ605" s="167"/>
      <c r="CK605" s="167"/>
      <c r="CL605" s="14"/>
      <c r="CM605" s="190"/>
      <c r="CN605" s="191"/>
      <c r="CO605" s="191"/>
      <c r="CP605" s="191"/>
      <c r="CQ605" s="191"/>
      <c r="CR605" s="192"/>
    </row>
    <row r="606" spans="1:96" s="7" customFormat="1" ht="12.75" customHeight="1">
      <c r="A606" s="193"/>
      <c r="B606" s="185"/>
      <c r="C606" s="185"/>
      <c r="D606" s="185"/>
      <c r="E606" s="194"/>
      <c r="F606" s="194"/>
      <c r="G606" s="194"/>
      <c r="H606" s="194"/>
      <c r="I606" s="194"/>
      <c r="J606" s="194"/>
      <c r="K606" s="194"/>
      <c r="L606" s="194"/>
      <c r="M606" s="194"/>
      <c r="N606" s="194"/>
      <c r="O606" s="194"/>
      <c r="P606" s="195"/>
      <c r="Q606" s="196"/>
      <c r="R606" s="197"/>
      <c r="S606" s="197"/>
      <c r="T606" s="197"/>
      <c r="U606" s="197"/>
      <c r="V606" s="197"/>
      <c r="W606" s="197"/>
      <c r="X606" s="197"/>
      <c r="Y606" s="197"/>
      <c r="Z606" s="197"/>
      <c r="AA606" s="197"/>
      <c r="AB606" s="197"/>
      <c r="AC606" s="198"/>
      <c r="AD606" s="198"/>
      <c r="AE606" s="198"/>
      <c r="AF606" s="199"/>
      <c r="AG606" s="200"/>
      <c r="AH606" s="201"/>
      <c r="AI606" s="201"/>
      <c r="AJ606" s="201"/>
      <c r="AK606" s="201"/>
      <c r="AL606" s="201"/>
      <c r="AM606" s="201"/>
      <c r="AN606" s="201"/>
      <c r="AO606" s="170">
        <f t="shared" si="28"/>
        <v>0</v>
      </c>
      <c r="AP606" s="170"/>
      <c r="AQ606" s="170"/>
      <c r="AR606" s="170"/>
      <c r="AS606" s="185"/>
      <c r="AT606" s="185"/>
      <c r="AU606" s="185"/>
      <c r="AV606" s="185"/>
      <c r="AW606" s="184"/>
      <c r="AX606" s="184"/>
      <c r="AY606" s="184"/>
      <c r="AZ606" s="184"/>
      <c r="BA606" s="184"/>
      <c r="BB606" s="184"/>
      <c r="BC606" s="184"/>
      <c r="BD606" s="184"/>
      <c r="BE606" s="184"/>
      <c r="BF606" s="184"/>
      <c r="BG606" s="184"/>
      <c r="BH606" s="184"/>
      <c r="BI606" s="184"/>
      <c r="BJ606" s="184"/>
      <c r="BK606" s="184"/>
      <c r="BL606" s="184"/>
      <c r="BM606" s="184"/>
      <c r="BN606" s="184"/>
      <c r="BO606" s="184"/>
      <c r="BP606" s="184"/>
      <c r="BQ606" s="184"/>
      <c r="BR606" s="184"/>
      <c r="BS606" s="184"/>
      <c r="BT606" s="184"/>
      <c r="BU606" s="185"/>
      <c r="BV606" s="185"/>
      <c r="BW606" s="185"/>
      <c r="BX606" s="185"/>
      <c r="BY606" s="184"/>
      <c r="BZ606" s="184"/>
      <c r="CA606" s="184"/>
      <c r="CB606" s="186"/>
      <c r="CC606" s="187">
        <f t="shared" si="29"/>
        <v>0</v>
      </c>
      <c r="CD606" s="188"/>
      <c r="CE606" s="188"/>
      <c r="CF606" s="189"/>
      <c r="CG606" s="14"/>
      <c r="CH606" s="166">
        <f t="shared" si="30"/>
        <v>0</v>
      </c>
      <c r="CI606" s="167"/>
      <c r="CJ606" s="167"/>
      <c r="CK606" s="167"/>
      <c r="CL606" s="14"/>
      <c r="CM606" s="190"/>
      <c r="CN606" s="191"/>
      <c r="CO606" s="191"/>
      <c r="CP606" s="191"/>
      <c r="CQ606" s="191"/>
      <c r="CR606" s="192"/>
    </row>
    <row r="607" spans="1:96" s="7" customFormat="1" ht="12.75" customHeight="1">
      <c r="A607" s="193"/>
      <c r="B607" s="185"/>
      <c r="C607" s="185"/>
      <c r="D607" s="185"/>
      <c r="E607" s="194"/>
      <c r="F607" s="194"/>
      <c r="G607" s="194"/>
      <c r="H607" s="194"/>
      <c r="I607" s="194"/>
      <c r="J607" s="194"/>
      <c r="K607" s="194"/>
      <c r="L607" s="194"/>
      <c r="M607" s="194"/>
      <c r="N607" s="194"/>
      <c r="O607" s="194"/>
      <c r="P607" s="195"/>
      <c r="Q607" s="196"/>
      <c r="R607" s="197"/>
      <c r="S607" s="197"/>
      <c r="T607" s="197"/>
      <c r="U607" s="197"/>
      <c r="V607" s="197"/>
      <c r="W607" s="197"/>
      <c r="X607" s="197"/>
      <c r="Y607" s="197"/>
      <c r="Z607" s="197"/>
      <c r="AA607" s="197"/>
      <c r="AB607" s="197"/>
      <c r="AC607" s="198"/>
      <c r="AD607" s="198"/>
      <c r="AE607" s="198"/>
      <c r="AF607" s="199"/>
      <c r="AG607" s="200"/>
      <c r="AH607" s="201"/>
      <c r="AI607" s="201"/>
      <c r="AJ607" s="201"/>
      <c r="AK607" s="201"/>
      <c r="AL607" s="201"/>
      <c r="AM607" s="201"/>
      <c r="AN607" s="201"/>
      <c r="AO607" s="170">
        <f t="shared" si="28"/>
        <v>0</v>
      </c>
      <c r="AP607" s="170"/>
      <c r="AQ607" s="170"/>
      <c r="AR607" s="170"/>
      <c r="AS607" s="185"/>
      <c r="AT607" s="185"/>
      <c r="AU607" s="185"/>
      <c r="AV607" s="185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4"/>
      <c r="BN607" s="184"/>
      <c r="BO607" s="184"/>
      <c r="BP607" s="184"/>
      <c r="BQ607" s="184"/>
      <c r="BR607" s="184"/>
      <c r="BS607" s="184"/>
      <c r="BT607" s="184"/>
      <c r="BU607" s="185"/>
      <c r="BV607" s="185"/>
      <c r="BW607" s="185"/>
      <c r="BX607" s="185"/>
      <c r="BY607" s="184"/>
      <c r="BZ607" s="184"/>
      <c r="CA607" s="184"/>
      <c r="CB607" s="186"/>
      <c r="CC607" s="187">
        <f t="shared" si="29"/>
        <v>0</v>
      </c>
      <c r="CD607" s="188"/>
      <c r="CE607" s="188"/>
      <c r="CF607" s="189"/>
      <c r="CG607" s="14"/>
      <c r="CH607" s="166">
        <f t="shared" si="30"/>
        <v>0</v>
      </c>
      <c r="CI607" s="167"/>
      <c r="CJ607" s="167"/>
      <c r="CK607" s="167"/>
      <c r="CL607" s="14"/>
      <c r="CM607" s="190"/>
      <c r="CN607" s="191"/>
      <c r="CO607" s="191"/>
      <c r="CP607" s="191"/>
      <c r="CQ607" s="191"/>
      <c r="CR607" s="192"/>
    </row>
    <row r="608" spans="1:96" s="7" customFormat="1" ht="12.75" customHeight="1">
      <c r="A608" s="193"/>
      <c r="B608" s="185"/>
      <c r="C608" s="185"/>
      <c r="D608" s="185"/>
      <c r="E608" s="194"/>
      <c r="F608" s="194"/>
      <c r="G608" s="194"/>
      <c r="H608" s="194"/>
      <c r="I608" s="194"/>
      <c r="J608" s="194"/>
      <c r="K608" s="194"/>
      <c r="L608" s="194"/>
      <c r="M608" s="194"/>
      <c r="N608" s="194"/>
      <c r="O608" s="194"/>
      <c r="P608" s="195"/>
      <c r="Q608" s="196"/>
      <c r="R608" s="197"/>
      <c r="S608" s="197"/>
      <c r="T608" s="197"/>
      <c r="U608" s="197"/>
      <c r="V608" s="197"/>
      <c r="W608" s="197"/>
      <c r="X608" s="197"/>
      <c r="Y608" s="197"/>
      <c r="Z608" s="197"/>
      <c r="AA608" s="197"/>
      <c r="AB608" s="197"/>
      <c r="AC608" s="198"/>
      <c r="AD608" s="198"/>
      <c r="AE608" s="198"/>
      <c r="AF608" s="199"/>
      <c r="AG608" s="200"/>
      <c r="AH608" s="201"/>
      <c r="AI608" s="201"/>
      <c r="AJ608" s="201"/>
      <c r="AK608" s="201"/>
      <c r="AL608" s="201"/>
      <c r="AM608" s="201"/>
      <c r="AN608" s="201"/>
      <c r="AO608" s="170">
        <f t="shared" si="28"/>
        <v>0</v>
      </c>
      <c r="AP608" s="170"/>
      <c r="AQ608" s="170"/>
      <c r="AR608" s="170"/>
      <c r="AS608" s="185"/>
      <c r="AT608" s="185"/>
      <c r="AU608" s="185"/>
      <c r="AV608" s="185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5"/>
      <c r="BV608" s="185"/>
      <c r="BW608" s="185"/>
      <c r="BX608" s="185"/>
      <c r="BY608" s="184"/>
      <c r="BZ608" s="184"/>
      <c r="CA608" s="184"/>
      <c r="CB608" s="186"/>
      <c r="CC608" s="187">
        <f t="shared" si="29"/>
        <v>0</v>
      </c>
      <c r="CD608" s="188"/>
      <c r="CE608" s="188"/>
      <c r="CF608" s="189"/>
      <c r="CG608" s="14"/>
      <c r="CH608" s="166">
        <f t="shared" si="30"/>
        <v>0</v>
      </c>
      <c r="CI608" s="167"/>
      <c r="CJ608" s="167"/>
      <c r="CK608" s="167"/>
      <c r="CL608" s="14"/>
      <c r="CM608" s="190"/>
      <c r="CN608" s="191"/>
      <c r="CO608" s="191"/>
      <c r="CP608" s="191"/>
      <c r="CQ608" s="191"/>
      <c r="CR608" s="192"/>
    </row>
    <row r="609" spans="1:96" s="7" customFormat="1" ht="12.75" customHeight="1">
      <c r="A609" s="193"/>
      <c r="B609" s="185"/>
      <c r="C609" s="185"/>
      <c r="D609" s="185"/>
      <c r="E609" s="194"/>
      <c r="F609" s="194"/>
      <c r="G609" s="194"/>
      <c r="H609" s="194"/>
      <c r="I609" s="194"/>
      <c r="J609" s="194"/>
      <c r="K609" s="194"/>
      <c r="L609" s="194"/>
      <c r="M609" s="194"/>
      <c r="N609" s="194"/>
      <c r="O609" s="194"/>
      <c r="P609" s="195"/>
      <c r="Q609" s="196"/>
      <c r="R609" s="197"/>
      <c r="S609" s="197"/>
      <c r="T609" s="197"/>
      <c r="U609" s="197"/>
      <c r="V609" s="197"/>
      <c r="W609" s="197"/>
      <c r="X609" s="197"/>
      <c r="Y609" s="197"/>
      <c r="Z609" s="197"/>
      <c r="AA609" s="197"/>
      <c r="AB609" s="197"/>
      <c r="AC609" s="198"/>
      <c r="AD609" s="198"/>
      <c r="AE609" s="198"/>
      <c r="AF609" s="199"/>
      <c r="AG609" s="200"/>
      <c r="AH609" s="201"/>
      <c r="AI609" s="201"/>
      <c r="AJ609" s="201"/>
      <c r="AK609" s="201"/>
      <c r="AL609" s="201"/>
      <c r="AM609" s="201"/>
      <c r="AN609" s="201"/>
      <c r="AO609" s="170">
        <f t="shared" si="28"/>
        <v>0</v>
      </c>
      <c r="AP609" s="170"/>
      <c r="AQ609" s="170"/>
      <c r="AR609" s="170"/>
      <c r="AS609" s="185"/>
      <c r="AT609" s="185"/>
      <c r="AU609" s="185"/>
      <c r="AV609" s="185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4"/>
      <c r="BN609" s="184"/>
      <c r="BO609" s="184"/>
      <c r="BP609" s="184"/>
      <c r="BQ609" s="184"/>
      <c r="BR609" s="184"/>
      <c r="BS609" s="184"/>
      <c r="BT609" s="184"/>
      <c r="BU609" s="185"/>
      <c r="BV609" s="185"/>
      <c r="BW609" s="185"/>
      <c r="BX609" s="185"/>
      <c r="BY609" s="184"/>
      <c r="BZ609" s="184"/>
      <c r="CA609" s="184"/>
      <c r="CB609" s="186"/>
      <c r="CC609" s="187">
        <f t="shared" si="29"/>
        <v>0</v>
      </c>
      <c r="CD609" s="188"/>
      <c r="CE609" s="188"/>
      <c r="CF609" s="189"/>
      <c r="CG609" s="14"/>
      <c r="CH609" s="166">
        <f t="shared" si="30"/>
        <v>0</v>
      </c>
      <c r="CI609" s="167"/>
      <c r="CJ609" s="167"/>
      <c r="CK609" s="167"/>
      <c r="CL609" s="14"/>
      <c r="CM609" s="190"/>
      <c r="CN609" s="191"/>
      <c r="CO609" s="191"/>
      <c r="CP609" s="191"/>
      <c r="CQ609" s="191"/>
      <c r="CR609" s="192"/>
    </row>
    <row r="610" spans="1:96" s="7" customFormat="1" ht="12.75" customHeight="1">
      <c r="A610" s="193"/>
      <c r="B610" s="185"/>
      <c r="C610" s="185"/>
      <c r="D610" s="185"/>
      <c r="E610" s="194"/>
      <c r="F610" s="194"/>
      <c r="G610" s="194"/>
      <c r="H610" s="194"/>
      <c r="I610" s="194"/>
      <c r="J610" s="194"/>
      <c r="K610" s="194"/>
      <c r="L610" s="194"/>
      <c r="M610" s="194"/>
      <c r="N610" s="194"/>
      <c r="O610" s="194"/>
      <c r="P610" s="195"/>
      <c r="Q610" s="196"/>
      <c r="R610" s="197"/>
      <c r="S610" s="197"/>
      <c r="T610" s="197"/>
      <c r="U610" s="197"/>
      <c r="V610" s="197"/>
      <c r="W610" s="197"/>
      <c r="X610" s="197"/>
      <c r="Y610" s="197"/>
      <c r="Z610" s="197"/>
      <c r="AA610" s="197"/>
      <c r="AB610" s="197"/>
      <c r="AC610" s="198"/>
      <c r="AD610" s="198"/>
      <c r="AE610" s="198"/>
      <c r="AF610" s="199"/>
      <c r="AG610" s="200"/>
      <c r="AH610" s="201"/>
      <c r="AI610" s="201"/>
      <c r="AJ610" s="201"/>
      <c r="AK610" s="201"/>
      <c r="AL610" s="201"/>
      <c r="AM610" s="201"/>
      <c r="AN610" s="201"/>
      <c r="AO610" s="170">
        <f t="shared" si="28"/>
        <v>0</v>
      </c>
      <c r="AP610" s="170"/>
      <c r="AQ610" s="170"/>
      <c r="AR610" s="170"/>
      <c r="AS610" s="185"/>
      <c r="AT610" s="185"/>
      <c r="AU610" s="185"/>
      <c r="AV610" s="185"/>
      <c r="AW610" s="184"/>
      <c r="AX610" s="184"/>
      <c r="AY610" s="184"/>
      <c r="AZ610" s="184"/>
      <c r="BA610" s="184"/>
      <c r="BB610" s="184"/>
      <c r="BC610" s="184"/>
      <c r="BD610" s="184"/>
      <c r="BE610" s="184"/>
      <c r="BF610" s="184"/>
      <c r="BG610" s="184"/>
      <c r="BH610" s="184"/>
      <c r="BI610" s="184"/>
      <c r="BJ610" s="184"/>
      <c r="BK610" s="184"/>
      <c r="BL610" s="184"/>
      <c r="BM610" s="184"/>
      <c r="BN610" s="184"/>
      <c r="BO610" s="184"/>
      <c r="BP610" s="184"/>
      <c r="BQ610" s="184"/>
      <c r="BR610" s="184"/>
      <c r="BS610" s="184"/>
      <c r="BT610" s="184"/>
      <c r="BU610" s="185"/>
      <c r="BV610" s="185"/>
      <c r="BW610" s="185"/>
      <c r="BX610" s="185"/>
      <c r="BY610" s="184"/>
      <c r="BZ610" s="184"/>
      <c r="CA610" s="184"/>
      <c r="CB610" s="186"/>
      <c r="CC610" s="187">
        <f t="shared" si="29"/>
        <v>0</v>
      </c>
      <c r="CD610" s="188"/>
      <c r="CE610" s="188"/>
      <c r="CF610" s="189"/>
      <c r="CG610" s="14"/>
      <c r="CH610" s="166">
        <f t="shared" si="30"/>
        <v>0</v>
      </c>
      <c r="CI610" s="167"/>
      <c r="CJ610" s="167"/>
      <c r="CK610" s="167"/>
      <c r="CL610" s="14"/>
      <c r="CM610" s="190"/>
      <c r="CN610" s="191"/>
      <c r="CO610" s="191"/>
      <c r="CP610" s="191"/>
      <c r="CQ610" s="191"/>
      <c r="CR610" s="192"/>
    </row>
    <row r="611" spans="1:96" s="7" customFormat="1" ht="12.75" customHeight="1">
      <c r="A611" s="193"/>
      <c r="B611" s="185"/>
      <c r="C611" s="185"/>
      <c r="D611" s="185"/>
      <c r="E611" s="194"/>
      <c r="F611" s="194"/>
      <c r="G611" s="194"/>
      <c r="H611" s="194"/>
      <c r="I611" s="194"/>
      <c r="J611" s="194"/>
      <c r="K611" s="194"/>
      <c r="L611" s="194"/>
      <c r="M611" s="194"/>
      <c r="N611" s="194"/>
      <c r="O611" s="194"/>
      <c r="P611" s="195"/>
      <c r="Q611" s="196"/>
      <c r="R611" s="197"/>
      <c r="S611" s="197"/>
      <c r="T611" s="197"/>
      <c r="U611" s="197"/>
      <c r="V611" s="197"/>
      <c r="W611" s="197"/>
      <c r="X611" s="197"/>
      <c r="Y611" s="197"/>
      <c r="Z611" s="197"/>
      <c r="AA611" s="197"/>
      <c r="AB611" s="197"/>
      <c r="AC611" s="198"/>
      <c r="AD611" s="198"/>
      <c r="AE611" s="198"/>
      <c r="AF611" s="199"/>
      <c r="AG611" s="200"/>
      <c r="AH611" s="201"/>
      <c r="AI611" s="201"/>
      <c r="AJ611" s="201"/>
      <c r="AK611" s="201"/>
      <c r="AL611" s="201"/>
      <c r="AM611" s="201"/>
      <c r="AN611" s="201"/>
      <c r="AO611" s="170">
        <f t="shared" si="28"/>
        <v>0</v>
      </c>
      <c r="AP611" s="170"/>
      <c r="AQ611" s="170"/>
      <c r="AR611" s="170"/>
      <c r="AS611" s="185"/>
      <c r="AT611" s="185"/>
      <c r="AU611" s="185"/>
      <c r="AV611" s="185"/>
      <c r="AW611" s="184"/>
      <c r="AX611" s="184"/>
      <c r="AY611" s="184"/>
      <c r="AZ611" s="184"/>
      <c r="BA611" s="184"/>
      <c r="BB611" s="184"/>
      <c r="BC611" s="184"/>
      <c r="BD611" s="184"/>
      <c r="BE611" s="184"/>
      <c r="BF611" s="184"/>
      <c r="BG611" s="184"/>
      <c r="BH611" s="184"/>
      <c r="BI611" s="184"/>
      <c r="BJ611" s="184"/>
      <c r="BK611" s="184"/>
      <c r="BL611" s="184"/>
      <c r="BM611" s="184"/>
      <c r="BN611" s="184"/>
      <c r="BO611" s="184"/>
      <c r="BP611" s="184"/>
      <c r="BQ611" s="184"/>
      <c r="BR611" s="184"/>
      <c r="BS611" s="184"/>
      <c r="BT611" s="184"/>
      <c r="BU611" s="185"/>
      <c r="BV611" s="185"/>
      <c r="BW611" s="185"/>
      <c r="BX611" s="185"/>
      <c r="BY611" s="184"/>
      <c r="BZ611" s="184"/>
      <c r="CA611" s="184"/>
      <c r="CB611" s="186"/>
      <c r="CC611" s="187">
        <f t="shared" si="29"/>
        <v>0</v>
      </c>
      <c r="CD611" s="188"/>
      <c r="CE611" s="188"/>
      <c r="CF611" s="189"/>
      <c r="CG611" s="14"/>
      <c r="CH611" s="166">
        <f t="shared" si="30"/>
        <v>0</v>
      </c>
      <c r="CI611" s="167"/>
      <c r="CJ611" s="167"/>
      <c r="CK611" s="167"/>
      <c r="CL611" s="14"/>
      <c r="CM611" s="190"/>
      <c r="CN611" s="191"/>
      <c r="CO611" s="191"/>
      <c r="CP611" s="191"/>
      <c r="CQ611" s="191"/>
      <c r="CR611" s="192"/>
    </row>
    <row r="612" spans="1:96" s="7" customFormat="1" ht="12.75" customHeight="1">
      <c r="A612" s="193"/>
      <c r="B612" s="185"/>
      <c r="C612" s="185"/>
      <c r="D612" s="185"/>
      <c r="E612" s="194"/>
      <c r="F612" s="194"/>
      <c r="G612" s="194"/>
      <c r="H612" s="194"/>
      <c r="I612" s="194"/>
      <c r="J612" s="194"/>
      <c r="K612" s="194"/>
      <c r="L612" s="194"/>
      <c r="M612" s="194"/>
      <c r="N612" s="194"/>
      <c r="O612" s="194"/>
      <c r="P612" s="195"/>
      <c r="Q612" s="196"/>
      <c r="R612" s="197"/>
      <c r="S612" s="197"/>
      <c r="T612" s="197"/>
      <c r="U612" s="197"/>
      <c r="V612" s="197"/>
      <c r="W612" s="197"/>
      <c r="X612" s="197"/>
      <c r="Y612" s="197"/>
      <c r="Z612" s="197"/>
      <c r="AA612" s="197"/>
      <c r="AB612" s="197"/>
      <c r="AC612" s="198"/>
      <c r="AD612" s="198"/>
      <c r="AE612" s="198"/>
      <c r="AF612" s="199"/>
      <c r="AG612" s="200"/>
      <c r="AH612" s="201"/>
      <c r="AI612" s="201"/>
      <c r="AJ612" s="201"/>
      <c r="AK612" s="201"/>
      <c r="AL612" s="201"/>
      <c r="AM612" s="201"/>
      <c r="AN612" s="201"/>
      <c r="AO612" s="170">
        <f t="shared" si="28"/>
        <v>0</v>
      </c>
      <c r="AP612" s="170"/>
      <c r="AQ612" s="170"/>
      <c r="AR612" s="170"/>
      <c r="AS612" s="185"/>
      <c r="AT612" s="185"/>
      <c r="AU612" s="185"/>
      <c r="AV612" s="185"/>
      <c r="AW612" s="184"/>
      <c r="AX612" s="184"/>
      <c r="AY612" s="184"/>
      <c r="AZ612" s="184"/>
      <c r="BA612" s="184"/>
      <c r="BB612" s="184"/>
      <c r="BC612" s="184"/>
      <c r="BD612" s="184"/>
      <c r="BE612" s="184"/>
      <c r="BF612" s="184"/>
      <c r="BG612" s="184"/>
      <c r="BH612" s="184"/>
      <c r="BI612" s="184"/>
      <c r="BJ612" s="184"/>
      <c r="BK612" s="184"/>
      <c r="BL612" s="184"/>
      <c r="BM612" s="184"/>
      <c r="BN612" s="184"/>
      <c r="BO612" s="184"/>
      <c r="BP612" s="184"/>
      <c r="BQ612" s="184"/>
      <c r="BR612" s="184"/>
      <c r="BS612" s="184"/>
      <c r="BT612" s="184"/>
      <c r="BU612" s="185"/>
      <c r="BV612" s="185"/>
      <c r="BW612" s="185"/>
      <c r="BX612" s="185"/>
      <c r="BY612" s="184"/>
      <c r="BZ612" s="184"/>
      <c r="CA612" s="184"/>
      <c r="CB612" s="186"/>
      <c r="CC612" s="187">
        <f t="shared" si="29"/>
        <v>0</v>
      </c>
      <c r="CD612" s="188"/>
      <c r="CE612" s="188"/>
      <c r="CF612" s="189"/>
      <c r="CG612" s="14"/>
      <c r="CH612" s="166">
        <f t="shared" si="30"/>
        <v>0</v>
      </c>
      <c r="CI612" s="167"/>
      <c r="CJ612" s="167"/>
      <c r="CK612" s="167"/>
      <c r="CL612" s="14"/>
      <c r="CM612" s="190"/>
      <c r="CN612" s="191"/>
      <c r="CO612" s="191"/>
      <c r="CP612" s="191"/>
      <c r="CQ612" s="191"/>
      <c r="CR612" s="192"/>
    </row>
    <row r="613" spans="1:96" s="7" customFormat="1" ht="12.75" customHeight="1">
      <c r="A613" s="193"/>
      <c r="B613" s="185"/>
      <c r="C613" s="185"/>
      <c r="D613" s="185"/>
      <c r="E613" s="194"/>
      <c r="F613" s="194"/>
      <c r="G613" s="194"/>
      <c r="H613" s="194"/>
      <c r="I613" s="194"/>
      <c r="J613" s="194"/>
      <c r="K613" s="194"/>
      <c r="L613" s="194"/>
      <c r="M613" s="194"/>
      <c r="N613" s="194"/>
      <c r="O613" s="194"/>
      <c r="P613" s="195"/>
      <c r="Q613" s="196"/>
      <c r="R613" s="197"/>
      <c r="S613" s="197"/>
      <c r="T613" s="197"/>
      <c r="U613" s="197"/>
      <c r="V613" s="197"/>
      <c r="W613" s="197"/>
      <c r="X613" s="197"/>
      <c r="Y613" s="197"/>
      <c r="Z613" s="197"/>
      <c r="AA613" s="197"/>
      <c r="AB613" s="197"/>
      <c r="AC613" s="198"/>
      <c r="AD613" s="198"/>
      <c r="AE613" s="198"/>
      <c r="AF613" s="199"/>
      <c r="AG613" s="200"/>
      <c r="AH613" s="201"/>
      <c r="AI613" s="201"/>
      <c r="AJ613" s="201"/>
      <c r="AK613" s="201"/>
      <c r="AL613" s="201"/>
      <c r="AM613" s="201"/>
      <c r="AN613" s="201"/>
      <c r="AO613" s="170">
        <f t="shared" si="28"/>
        <v>0</v>
      </c>
      <c r="AP613" s="170"/>
      <c r="AQ613" s="170"/>
      <c r="AR613" s="170"/>
      <c r="AS613" s="185"/>
      <c r="AT613" s="185"/>
      <c r="AU613" s="185"/>
      <c r="AV613" s="185"/>
      <c r="AW613" s="184"/>
      <c r="AX613" s="184"/>
      <c r="AY613" s="184"/>
      <c r="AZ613" s="184"/>
      <c r="BA613" s="184"/>
      <c r="BB613" s="184"/>
      <c r="BC613" s="184"/>
      <c r="BD613" s="184"/>
      <c r="BE613" s="184"/>
      <c r="BF613" s="184"/>
      <c r="BG613" s="184"/>
      <c r="BH613" s="184"/>
      <c r="BI613" s="184"/>
      <c r="BJ613" s="184"/>
      <c r="BK613" s="184"/>
      <c r="BL613" s="184"/>
      <c r="BM613" s="184"/>
      <c r="BN613" s="184"/>
      <c r="BO613" s="184"/>
      <c r="BP613" s="184"/>
      <c r="BQ613" s="184"/>
      <c r="BR613" s="184"/>
      <c r="BS613" s="184"/>
      <c r="BT613" s="184"/>
      <c r="BU613" s="185"/>
      <c r="BV613" s="185"/>
      <c r="BW613" s="185"/>
      <c r="BX613" s="185"/>
      <c r="BY613" s="184"/>
      <c r="BZ613" s="184"/>
      <c r="CA613" s="184"/>
      <c r="CB613" s="186"/>
      <c r="CC613" s="187">
        <f t="shared" si="29"/>
        <v>0</v>
      </c>
      <c r="CD613" s="188"/>
      <c r="CE613" s="188"/>
      <c r="CF613" s="189"/>
      <c r="CG613" s="14"/>
      <c r="CH613" s="166">
        <f t="shared" si="30"/>
        <v>0</v>
      </c>
      <c r="CI613" s="167"/>
      <c r="CJ613" s="167"/>
      <c r="CK613" s="167"/>
      <c r="CL613" s="14"/>
      <c r="CM613" s="190"/>
      <c r="CN613" s="191"/>
      <c r="CO613" s="191"/>
      <c r="CP613" s="191"/>
      <c r="CQ613" s="191"/>
      <c r="CR613" s="192"/>
    </row>
    <row r="614" spans="1:96" s="7" customFormat="1" ht="12.75" customHeight="1">
      <c r="A614" s="193"/>
      <c r="B614" s="185"/>
      <c r="C614" s="185"/>
      <c r="D614" s="185"/>
      <c r="E614" s="194"/>
      <c r="F614" s="194"/>
      <c r="G614" s="194"/>
      <c r="H614" s="194"/>
      <c r="I614" s="194"/>
      <c r="J614" s="194"/>
      <c r="K614" s="194"/>
      <c r="L614" s="194"/>
      <c r="M614" s="194"/>
      <c r="N614" s="194"/>
      <c r="O614" s="194"/>
      <c r="P614" s="195"/>
      <c r="Q614" s="196"/>
      <c r="R614" s="197"/>
      <c r="S614" s="197"/>
      <c r="T614" s="197"/>
      <c r="U614" s="197"/>
      <c r="V614" s="197"/>
      <c r="W614" s="197"/>
      <c r="X614" s="197"/>
      <c r="Y614" s="197"/>
      <c r="Z614" s="197"/>
      <c r="AA614" s="197"/>
      <c r="AB614" s="197"/>
      <c r="AC614" s="198"/>
      <c r="AD614" s="198"/>
      <c r="AE614" s="198"/>
      <c r="AF614" s="199"/>
      <c r="AG614" s="200"/>
      <c r="AH614" s="201"/>
      <c r="AI614" s="201"/>
      <c r="AJ614" s="201"/>
      <c r="AK614" s="201"/>
      <c r="AL614" s="201"/>
      <c r="AM614" s="201"/>
      <c r="AN614" s="201"/>
      <c r="AO614" s="170">
        <f t="shared" si="28"/>
        <v>0</v>
      </c>
      <c r="AP614" s="170"/>
      <c r="AQ614" s="170"/>
      <c r="AR614" s="170"/>
      <c r="AS614" s="185"/>
      <c r="AT614" s="185"/>
      <c r="AU614" s="185"/>
      <c r="AV614" s="185"/>
      <c r="AW614" s="184"/>
      <c r="AX614" s="184"/>
      <c r="AY614" s="184"/>
      <c r="AZ614" s="184"/>
      <c r="BA614" s="184"/>
      <c r="BB614" s="184"/>
      <c r="BC614" s="184"/>
      <c r="BD614" s="184"/>
      <c r="BE614" s="184"/>
      <c r="BF614" s="184"/>
      <c r="BG614" s="184"/>
      <c r="BH614" s="184"/>
      <c r="BI614" s="184"/>
      <c r="BJ614" s="184"/>
      <c r="BK614" s="184"/>
      <c r="BL614" s="184"/>
      <c r="BM614" s="184"/>
      <c r="BN614" s="184"/>
      <c r="BO614" s="184"/>
      <c r="BP614" s="184"/>
      <c r="BQ614" s="184"/>
      <c r="BR614" s="184"/>
      <c r="BS614" s="184"/>
      <c r="BT614" s="184"/>
      <c r="BU614" s="185"/>
      <c r="BV614" s="185"/>
      <c r="BW614" s="185"/>
      <c r="BX614" s="185"/>
      <c r="BY614" s="184"/>
      <c r="BZ614" s="184"/>
      <c r="CA614" s="184"/>
      <c r="CB614" s="186"/>
      <c r="CC614" s="187">
        <f t="shared" si="29"/>
        <v>0</v>
      </c>
      <c r="CD614" s="188"/>
      <c r="CE614" s="188"/>
      <c r="CF614" s="189"/>
      <c r="CG614" s="14"/>
      <c r="CH614" s="166">
        <f t="shared" si="30"/>
        <v>0</v>
      </c>
      <c r="CI614" s="167"/>
      <c r="CJ614" s="167"/>
      <c r="CK614" s="167"/>
      <c r="CL614" s="14"/>
      <c r="CM614" s="190"/>
      <c r="CN614" s="191"/>
      <c r="CO614" s="191"/>
      <c r="CP614" s="191"/>
      <c r="CQ614" s="191"/>
      <c r="CR614" s="192"/>
    </row>
    <row r="615" spans="1:96" s="7" customFormat="1" ht="12.75" customHeight="1">
      <c r="A615" s="193"/>
      <c r="B615" s="185"/>
      <c r="C615" s="185"/>
      <c r="D615" s="185"/>
      <c r="E615" s="194"/>
      <c r="F615" s="194"/>
      <c r="G615" s="194"/>
      <c r="H615" s="194"/>
      <c r="I615" s="194"/>
      <c r="J615" s="194"/>
      <c r="K615" s="194"/>
      <c r="L615" s="194"/>
      <c r="M615" s="194"/>
      <c r="N615" s="194"/>
      <c r="O615" s="194"/>
      <c r="P615" s="195"/>
      <c r="Q615" s="196"/>
      <c r="R615" s="197"/>
      <c r="S615" s="197"/>
      <c r="T615" s="197"/>
      <c r="U615" s="197"/>
      <c r="V615" s="197"/>
      <c r="W615" s="197"/>
      <c r="X615" s="197"/>
      <c r="Y615" s="197"/>
      <c r="Z615" s="197"/>
      <c r="AA615" s="197"/>
      <c r="AB615" s="197"/>
      <c r="AC615" s="198"/>
      <c r="AD615" s="198"/>
      <c r="AE615" s="198"/>
      <c r="AF615" s="199"/>
      <c r="AG615" s="200"/>
      <c r="AH615" s="201"/>
      <c r="AI615" s="201"/>
      <c r="AJ615" s="201"/>
      <c r="AK615" s="201"/>
      <c r="AL615" s="201"/>
      <c r="AM615" s="201"/>
      <c r="AN615" s="201"/>
      <c r="AO615" s="170">
        <f t="shared" si="28"/>
        <v>0</v>
      </c>
      <c r="AP615" s="170"/>
      <c r="AQ615" s="170"/>
      <c r="AR615" s="170"/>
      <c r="AS615" s="185"/>
      <c r="AT615" s="185"/>
      <c r="AU615" s="185"/>
      <c r="AV615" s="185"/>
      <c r="AW615" s="184"/>
      <c r="AX615" s="184"/>
      <c r="AY615" s="184"/>
      <c r="AZ615" s="184"/>
      <c r="BA615" s="184"/>
      <c r="BB615" s="184"/>
      <c r="BC615" s="184"/>
      <c r="BD615" s="184"/>
      <c r="BE615" s="184"/>
      <c r="BF615" s="184"/>
      <c r="BG615" s="184"/>
      <c r="BH615" s="184"/>
      <c r="BI615" s="184"/>
      <c r="BJ615" s="184"/>
      <c r="BK615" s="184"/>
      <c r="BL615" s="184"/>
      <c r="BM615" s="184"/>
      <c r="BN615" s="184"/>
      <c r="BO615" s="184"/>
      <c r="BP615" s="184"/>
      <c r="BQ615" s="184"/>
      <c r="BR615" s="184"/>
      <c r="BS615" s="184"/>
      <c r="BT615" s="184"/>
      <c r="BU615" s="185"/>
      <c r="BV615" s="185"/>
      <c r="BW615" s="185"/>
      <c r="BX615" s="185"/>
      <c r="BY615" s="184"/>
      <c r="BZ615" s="184"/>
      <c r="CA615" s="184"/>
      <c r="CB615" s="186"/>
      <c r="CC615" s="187">
        <f t="shared" si="29"/>
        <v>0</v>
      </c>
      <c r="CD615" s="188"/>
      <c r="CE615" s="188"/>
      <c r="CF615" s="189"/>
      <c r="CG615" s="14"/>
      <c r="CH615" s="166">
        <f t="shared" si="30"/>
        <v>0</v>
      </c>
      <c r="CI615" s="167"/>
      <c r="CJ615" s="167"/>
      <c r="CK615" s="167"/>
      <c r="CL615" s="14"/>
      <c r="CM615" s="190"/>
      <c r="CN615" s="191"/>
      <c r="CO615" s="191"/>
      <c r="CP615" s="191"/>
      <c r="CQ615" s="191"/>
      <c r="CR615" s="192"/>
    </row>
    <row r="616" spans="1:96" s="7" customFormat="1" ht="12.75" customHeight="1">
      <c r="A616" s="193"/>
      <c r="B616" s="185"/>
      <c r="C616" s="185"/>
      <c r="D616" s="185"/>
      <c r="E616" s="194"/>
      <c r="F616" s="194"/>
      <c r="G616" s="194"/>
      <c r="H616" s="194"/>
      <c r="I616" s="194"/>
      <c r="J616" s="194"/>
      <c r="K616" s="194"/>
      <c r="L616" s="194"/>
      <c r="M616" s="194"/>
      <c r="N616" s="194"/>
      <c r="O616" s="194"/>
      <c r="P616" s="195"/>
      <c r="Q616" s="196"/>
      <c r="R616" s="197"/>
      <c r="S616" s="197"/>
      <c r="T616" s="197"/>
      <c r="U616" s="197"/>
      <c r="V616" s="197"/>
      <c r="W616" s="197"/>
      <c r="X616" s="197"/>
      <c r="Y616" s="197"/>
      <c r="Z616" s="197"/>
      <c r="AA616" s="197"/>
      <c r="AB616" s="197"/>
      <c r="AC616" s="198"/>
      <c r="AD616" s="198"/>
      <c r="AE616" s="198"/>
      <c r="AF616" s="199"/>
      <c r="AG616" s="200"/>
      <c r="AH616" s="201"/>
      <c r="AI616" s="201"/>
      <c r="AJ616" s="201"/>
      <c r="AK616" s="201"/>
      <c r="AL616" s="201"/>
      <c r="AM616" s="201"/>
      <c r="AN616" s="201"/>
      <c r="AO616" s="170">
        <f t="shared" si="28"/>
        <v>0</v>
      </c>
      <c r="AP616" s="170"/>
      <c r="AQ616" s="170"/>
      <c r="AR616" s="170"/>
      <c r="AS616" s="185"/>
      <c r="AT616" s="185"/>
      <c r="AU616" s="185"/>
      <c r="AV616" s="185"/>
      <c r="AW616" s="184"/>
      <c r="AX616" s="184"/>
      <c r="AY616" s="184"/>
      <c r="AZ616" s="184"/>
      <c r="BA616" s="184"/>
      <c r="BB616" s="184"/>
      <c r="BC616" s="184"/>
      <c r="BD616" s="184"/>
      <c r="BE616" s="184"/>
      <c r="BF616" s="184"/>
      <c r="BG616" s="184"/>
      <c r="BH616" s="184"/>
      <c r="BI616" s="184"/>
      <c r="BJ616" s="184"/>
      <c r="BK616" s="184"/>
      <c r="BL616" s="184"/>
      <c r="BM616" s="184"/>
      <c r="BN616" s="184"/>
      <c r="BO616" s="184"/>
      <c r="BP616" s="184"/>
      <c r="BQ616" s="184"/>
      <c r="BR616" s="184"/>
      <c r="BS616" s="184"/>
      <c r="BT616" s="184"/>
      <c r="BU616" s="185"/>
      <c r="BV616" s="185"/>
      <c r="BW616" s="185"/>
      <c r="BX616" s="185"/>
      <c r="BY616" s="184"/>
      <c r="BZ616" s="184"/>
      <c r="CA616" s="184"/>
      <c r="CB616" s="186"/>
      <c r="CC616" s="187">
        <f t="shared" si="29"/>
        <v>0</v>
      </c>
      <c r="CD616" s="188"/>
      <c r="CE616" s="188"/>
      <c r="CF616" s="189"/>
      <c r="CG616" s="14"/>
      <c r="CH616" s="166">
        <f t="shared" si="30"/>
        <v>0</v>
      </c>
      <c r="CI616" s="167"/>
      <c r="CJ616" s="167"/>
      <c r="CK616" s="167"/>
      <c r="CL616" s="14"/>
      <c r="CM616" s="190"/>
      <c r="CN616" s="191"/>
      <c r="CO616" s="191"/>
      <c r="CP616" s="191"/>
      <c r="CQ616" s="191"/>
      <c r="CR616" s="192"/>
    </row>
    <row r="617" spans="1:96" s="7" customFormat="1" ht="12.75" customHeight="1">
      <c r="A617" s="193"/>
      <c r="B617" s="185"/>
      <c r="C617" s="185"/>
      <c r="D617" s="185"/>
      <c r="E617" s="194"/>
      <c r="F617" s="194"/>
      <c r="G617" s="194"/>
      <c r="H617" s="194"/>
      <c r="I617" s="194"/>
      <c r="J617" s="194"/>
      <c r="K617" s="194"/>
      <c r="L617" s="194"/>
      <c r="M617" s="194"/>
      <c r="N617" s="194"/>
      <c r="O617" s="194"/>
      <c r="P617" s="195"/>
      <c r="Q617" s="196"/>
      <c r="R617" s="197"/>
      <c r="S617" s="197"/>
      <c r="T617" s="197"/>
      <c r="U617" s="197"/>
      <c r="V617" s="197"/>
      <c r="W617" s="197"/>
      <c r="X617" s="197"/>
      <c r="Y617" s="197"/>
      <c r="Z617" s="197"/>
      <c r="AA617" s="197"/>
      <c r="AB617" s="197"/>
      <c r="AC617" s="198"/>
      <c r="AD617" s="198"/>
      <c r="AE617" s="198"/>
      <c r="AF617" s="199"/>
      <c r="AG617" s="200"/>
      <c r="AH617" s="201"/>
      <c r="AI617" s="201"/>
      <c r="AJ617" s="201"/>
      <c r="AK617" s="201"/>
      <c r="AL617" s="201"/>
      <c r="AM617" s="201"/>
      <c r="AN617" s="201"/>
      <c r="AO617" s="170">
        <f t="shared" si="28"/>
        <v>0</v>
      </c>
      <c r="AP617" s="170"/>
      <c r="AQ617" s="170"/>
      <c r="AR617" s="170"/>
      <c r="AS617" s="185"/>
      <c r="AT617" s="185"/>
      <c r="AU617" s="185"/>
      <c r="AV617" s="185"/>
      <c r="AW617" s="184"/>
      <c r="AX617" s="184"/>
      <c r="AY617" s="184"/>
      <c r="AZ617" s="184"/>
      <c r="BA617" s="184"/>
      <c r="BB617" s="184"/>
      <c r="BC617" s="184"/>
      <c r="BD617" s="184"/>
      <c r="BE617" s="184"/>
      <c r="BF617" s="184"/>
      <c r="BG617" s="184"/>
      <c r="BH617" s="184"/>
      <c r="BI617" s="184"/>
      <c r="BJ617" s="184"/>
      <c r="BK617" s="184"/>
      <c r="BL617" s="184"/>
      <c r="BM617" s="184"/>
      <c r="BN617" s="184"/>
      <c r="BO617" s="184"/>
      <c r="BP617" s="184"/>
      <c r="BQ617" s="184"/>
      <c r="BR617" s="184"/>
      <c r="BS617" s="184"/>
      <c r="BT617" s="184"/>
      <c r="BU617" s="185"/>
      <c r="BV617" s="185"/>
      <c r="BW617" s="185"/>
      <c r="BX617" s="185"/>
      <c r="BY617" s="184"/>
      <c r="BZ617" s="184"/>
      <c r="CA617" s="184"/>
      <c r="CB617" s="186"/>
      <c r="CC617" s="187">
        <f t="shared" si="29"/>
        <v>0</v>
      </c>
      <c r="CD617" s="188"/>
      <c r="CE617" s="188"/>
      <c r="CF617" s="189"/>
      <c r="CG617" s="14"/>
      <c r="CH617" s="166">
        <f t="shared" si="30"/>
        <v>0</v>
      </c>
      <c r="CI617" s="167"/>
      <c r="CJ617" s="167"/>
      <c r="CK617" s="167"/>
      <c r="CL617" s="14"/>
      <c r="CM617" s="190"/>
      <c r="CN617" s="191"/>
      <c r="CO617" s="191"/>
      <c r="CP617" s="191"/>
      <c r="CQ617" s="191"/>
      <c r="CR617" s="192"/>
    </row>
    <row r="618" spans="1:96" s="7" customFormat="1" ht="12.75" customHeight="1">
      <c r="A618" s="193"/>
      <c r="B618" s="185"/>
      <c r="C618" s="185"/>
      <c r="D618" s="185"/>
      <c r="E618" s="194"/>
      <c r="F618" s="194"/>
      <c r="G618" s="194"/>
      <c r="H618" s="194"/>
      <c r="I618" s="194"/>
      <c r="J618" s="194"/>
      <c r="K618" s="194"/>
      <c r="L618" s="194"/>
      <c r="M618" s="194"/>
      <c r="N618" s="194"/>
      <c r="O618" s="194"/>
      <c r="P618" s="195"/>
      <c r="Q618" s="196"/>
      <c r="R618" s="197"/>
      <c r="S618" s="197"/>
      <c r="T618" s="197"/>
      <c r="U618" s="197"/>
      <c r="V618" s="197"/>
      <c r="W618" s="197"/>
      <c r="X618" s="197"/>
      <c r="Y618" s="197"/>
      <c r="Z618" s="197"/>
      <c r="AA618" s="197"/>
      <c r="AB618" s="197"/>
      <c r="AC618" s="198"/>
      <c r="AD618" s="198"/>
      <c r="AE618" s="198"/>
      <c r="AF618" s="199"/>
      <c r="AG618" s="200"/>
      <c r="AH618" s="201"/>
      <c r="AI618" s="201"/>
      <c r="AJ618" s="201"/>
      <c r="AK618" s="201"/>
      <c r="AL618" s="201"/>
      <c r="AM618" s="201"/>
      <c r="AN618" s="201"/>
      <c r="AO618" s="170">
        <f t="shared" si="28"/>
        <v>0</v>
      </c>
      <c r="AP618" s="170"/>
      <c r="AQ618" s="170"/>
      <c r="AR618" s="170"/>
      <c r="AS618" s="185"/>
      <c r="AT618" s="185"/>
      <c r="AU618" s="185"/>
      <c r="AV618" s="185"/>
      <c r="AW618" s="184"/>
      <c r="AX618" s="184"/>
      <c r="AY618" s="184"/>
      <c r="AZ618" s="184"/>
      <c r="BA618" s="184"/>
      <c r="BB618" s="184"/>
      <c r="BC618" s="184"/>
      <c r="BD618" s="184"/>
      <c r="BE618" s="184"/>
      <c r="BF618" s="184"/>
      <c r="BG618" s="184"/>
      <c r="BH618" s="184"/>
      <c r="BI618" s="184"/>
      <c r="BJ618" s="184"/>
      <c r="BK618" s="184"/>
      <c r="BL618" s="184"/>
      <c r="BM618" s="184"/>
      <c r="BN618" s="184"/>
      <c r="BO618" s="184"/>
      <c r="BP618" s="184"/>
      <c r="BQ618" s="184"/>
      <c r="BR618" s="184"/>
      <c r="BS618" s="184"/>
      <c r="BT618" s="184"/>
      <c r="BU618" s="185"/>
      <c r="BV618" s="185"/>
      <c r="BW618" s="185"/>
      <c r="BX618" s="185"/>
      <c r="BY618" s="184"/>
      <c r="BZ618" s="184"/>
      <c r="CA618" s="184"/>
      <c r="CB618" s="186"/>
      <c r="CC618" s="187">
        <f t="shared" si="29"/>
        <v>0</v>
      </c>
      <c r="CD618" s="188"/>
      <c r="CE618" s="188"/>
      <c r="CF618" s="189"/>
      <c r="CG618" s="14"/>
      <c r="CH618" s="166">
        <f t="shared" si="30"/>
        <v>0</v>
      </c>
      <c r="CI618" s="167"/>
      <c r="CJ618" s="167"/>
      <c r="CK618" s="167"/>
      <c r="CL618" s="14"/>
      <c r="CM618" s="190"/>
      <c r="CN618" s="191"/>
      <c r="CO618" s="191"/>
      <c r="CP618" s="191"/>
      <c r="CQ618" s="191"/>
      <c r="CR618" s="192"/>
    </row>
    <row r="619" spans="1:96" s="7" customFormat="1" ht="12.75" customHeight="1">
      <c r="A619" s="193"/>
      <c r="B619" s="185"/>
      <c r="C619" s="185"/>
      <c r="D619" s="185"/>
      <c r="E619" s="194"/>
      <c r="F619" s="194"/>
      <c r="G619" s="194"/>
      <c r="H619" s="194"/>
      <c r="I619" s="194"/>
      <c r="J619" s="194"/>
      <c r="K619" s="194"/>
      <c r="L619" s="194"/>
      <c r="M619" s="194"/>
      <c r="N619" s="194"/>
      <c r="O619" s="194"/>
      <c r="P619" s="195"/>
      <c r="Q619" s="196"/>
      <c r="R619" s="197"/>
      <c r="S619" s="197"/>
      <c r="T619" s="197"/>
      <c r="U619" s="197"/>
      <c r="V619" s="197"/>
      <c r="W619" s="197"/>
      <c r="X619" s="197"/>
      <c r="Y619" s="197"/>
      <c r="Z619" s="197"/>
      <c r="AA619" s="197"/>
      <c r="AB619" s="197"/>
      <c r="AC619" s="198"/>
      <c r="AD619" s="198"/>
      <c r="AE619" s="198"/>
      <c r="AF619" s="199"/>
      <c r="AG619" s="200"/>
      <c r="AH619" s="201"/>
      <c r="AI619" s="201"/>
      <c r="AJ619" s="201"/>
      <c r="AK619" s="201"/>
      <c r="AL619" s="201"/>
      <c r="AM619" s="201"/>
      <c r="AN619" s="201"/>
      <c r="AO619" s="170">
        <f t="shared" si="28"/>
        <v>0</v>
      </c>
      <c r="AP619" s="170"/>
      <c r="AQ619" s="170"/>
      <c r="AR619" s="170"/>
      <c r="AS619" s="185"/>
      <c r="AT619" s="185"/>
      <c r="AU619" s="185"/>
      <c r="AV619" s="185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  <c r="BK619" s="184"/>
      <c r="BL619" s="184"/>
      <c r="BM619" s="184"/>
      <c r="BN619" s="184"/>
      <c r="BO619" s="184"/>
      <c r="BP619" s="184"/>
      <c r="BQ619" s="184"/>
      <c r="BR619" s="184"/>
      <c r="BS619" s="184"/>
      <c r="BT619" s="184"/>
      <c r="BU619" s="185"/>
      <c r="BV619" s="185"/>
      <c r="BW619" s="185"/>
      <c r="BX619" s="185"/>
      <c r="BY619" s="184"/>
      <c r="BZ619" s="184"/>
      <c r="CA619" s="184"/>
      <c r="CB619" s="186"/>
      <c r="CC619" s="187">
        <f t="shared" si="29"/>
        <v>0</v>
      </c>
      <c r="CD619" s="188"/>
      <c r="CE619" s="188"/>
      <c r="CF619" s="189"/>
      <c r="CG619" s="14"/>
      <c r="CH619" s="166">
        <f t="shared" si="30"/>
        <v>0</v>
      </c>
      <c r="CI619" s="167"/>
      <c r="CJ619" s="167"/>
      <c r="CK619" s="167"/>
      <c r="CL619" s="14"/>
      <c r="CM619" s="190"/>
      <c r="CN619" s="191"/>
      <c r="CO619" s="191"/>
      <c r="CP619" s="191"/>
      <c r="CQ619" s="191"/>
      <c r="CR619" s="192"/>
    </row>
    <row r="620" spans="1:96" s="7" customFormat="1" ht="12.75" customHeight="1">
      <c r="A620" s="193"/>
      <c r="B620" s="185"/>
      <c r="C620" s="185"/>
      <c r="D620" s="185"/>
      <c r="E620" s="194"/>
      <c r="F620" s="194"/>
      <c r="G620" s="194"/>
      <c r="H620" s="194"/>
      <c r="I620" s="194"/>
      <c r="J620" s="194"/>
      <c r="K620" s="194"/>
      <c r="L620" s="194"/>
      <c r="M620" s="194"/>
      <c r="N620" s="194"/>
      <c r="O620" s="194"/>
      <c r="P620" s="195"/>
      <c r="Q620" s="196"/>
      <c r="R620" s="197"/>
      <c r="S620" s="197"/>
      <c r="T620" s="197"/>
      <c r="U620" s="197"/>
      <c r="V620" s="197"/>
      <c r="W620" s="197"/>
      <c r="X620" s="197"/>
      <c r="Y620" s="197"/>
      <c r="Z620" s="197"/>
      <c r="AA620" s="197"/>
      <c r="AB620" s="197"/>
      <c r="AC620" s="198"/>
      <c r="AD620" s="198"/>
      <c r="AE620" s="198"/>
      <c r="AF620" s="199"/>
      <c r="AG620" s="200"/>
      <c r="AH620" s="201"/>
      <c r="AI620" s="201"/>
      <c r="AJ620" s="201"/>
      <c r="AK620" s="201"/>
      <c r="AL620" s="201"/>
      <c r="AM620" s="201"/>
      <c r="AN620" s="201"/>
      <c r="AO620" s="170">
        <f t="shared" si="28"/>
        <v>0</v>
      </c>
      <c r="AP620" s="170"/>
      <c r="AQ620" s="170"/>
      <c r="AR620" s="170"/>
      <c r="AS620" s="185"/>
      <c r="AT620" s="185"/>
      <c r="AU620" s="185"/>
      <c r="AV620" s="185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  <c r="BK620" s="184"/>
      <c r="BL620" s="184"/>
      <c r="BM620" s="184"/>
      <c r="BN620" s="184"/>
      <c r="BO620" s="184"/>
      <c r="BP620" s="184"/>
      <c r="BQ620" s="184"/>
      <c r="BR620" s="184"/>
      <c r="BS620" s="184"/>
      <c r="BT620" s="184"/>
      <c r="BU620" s="185"/>
      <c r="BV620" s="185"/>
      <c r="BW620" s="185"/>
      <c r="BX620" s="185"/>
      <c r="BY620" s="184"/>
      <c r="BZ620" s="184"/>
      <c r="CA620" s="184"/>
      <c r="CB620" s="186"/>
      <c r="CC620" s="187">
        <f t="shared" si="29"/>
        <v>0</v>
      </c>
      <c r="CD620" s="188"/>
      <c r="CE620" s="188"/>
      <c r="CF620" s="189"/>
      <c r="CG620" s="14"/>
      <c r="CH620" s="166">
        <f t="shared" si="30"/>
        <v>0</v>
      </c>
      <c r="CI620" s="167"/>
      <c r="CJ620" s="167"/>
      <c r="CK620" s="167"/>
      <c r="CL620" s="14"/>
      <c r="CM620" s="190"/>
      <c r="CN620" s="191"/>
      <c r="CO620" s="191"/>
      <c r="CP620" s="191"/>
      <c r="CQ620" s="191"/>
      <c r="CR620" s="192"/>
    </row>
    <row r="621" spans="1:96" s="7" customFormat="1" ht="12.75" customHeight="1">
      <c r="A621" s="193"/>
      <c r="B621" s="185"/>
      <c r="C621" s="185"/>
      <c r="D621" s="185"/>
      <c r="E621" s="194"/>
      <c r="F621" s="194"/>
      <c r="G621" s="194"/>
      <c r="H621" s="194"/>
      <c r="I621" s="194"/>
      <c r="J621" s="194"/>
      <c r="K621" s="194"/>
      <c r="L621" s="194"/>
      <c r="M621" s="194"/>
      <c r="N621" s="194"/>
      <c r="O621" s="194"/>
      <c r="P621" s="195"/>
      <c r="Q621" s="196"/>
      <c r="R621" s="197"/>
      <c r="S621" s="197"/>
      <c r="T621" s="197"/>
      <c r="U621" s="197"/>
      <c r="V621" s="197"/>
      <c r="W621" s="197"/>
      <c r="X621" s="197"/>
      <c r="Y621" s="197"/>
      <c r="Z621" s="197"/>
      <c r="AA621" s="197"/>
      <c r="AB621" s="197"/>
      <c r="AC621" s="198"/>
      <c r="AD621" s="198"/>
      <c r="AE621" s="198"/>
      <c r="AF621" s="199"/>
      <c r="AG621" s="200"/>
      <c r="AH621" s="201"/>
      <c r="AI621" s="201"/>
      <c r="AJ621" s="201"/>
      <c r="AK621" s="201"/>
      <c r="AL621" s="201"/>
      <c r="AM621" s="201"/>
      <c r="AN621" s="201"/>
      <c r="AO621" s="170">
        <f t="shared" si="28"/>
        <v>0</v>
      </c>
      <c r="AP621" s="170"/>
      <c r="AQ621" s="170"/>
      <c r="AR621" s="170"/>
      <c r="AS621" s="185"/>
      <c r="AT621" s="185"/>
      <c r="AU621" s="185"/>
      <c r="AV621" s="185"/>
      <c r="AW621" s="184"/>
      <c r="AX621" s="184"/>
      <c r="AY621" s="184"/>
      <c r="AZ621" s="184"/>
      <c r="BA621" s="184"/>
      <c r="BB621" s="184"/>
      <c r="BC621" s="184"/>
      <c r="BD621" s="184"/>
      <c r="BE621" s="184"/>
      <c r="BF621" s="184"/>
      <c r="BG621" s="184"/>
      <c r="BH621" s="184"/>
      <c r="BI621" s="184"/>
      <c r="BJ621" s="184"/>
      <c r="BK621" s="184"/>
      <c r="BL621" s="184"/>
      <c r="BM621" s="184"/>
      <c r="BN621" s="184"/>
      <c r="BO621" s="184"/>
      <c r="BP621" s="184"/>
      <c r="BQ621" s="184"/>
      <c r="BR621" s="184"/>
      <c r="BS621" s="184"/>
      <c r="BT621" s="184"/>
      <c r="BU621" s="185"/>
      <c r="BV621" s="185"/>
      <c r="BW621" s="185"/>
      <c r="BX621" s="185"/>
      <c r="BY621" s="184"/>
      <c r="BZ621" s="184"/>
      <c r="CA621" s="184"/>
      <c r="CB621" s="186"/>
      <c r="CC621" s="187">
        <f t="shared" si="29"/>
        <v>0</v>
      </c>
      <c r="CD621" s="188"/>
      <c r="CE621" s="188"/>
      <c r="CF621" s="189"/>
      <c r="CG621" s="14"/>
      <c r="CH621" s="166">
        <f t="shared" si="30"/>
        <v>0</v>
      </c>
      <c r="CI621" s="167"/>
      <c r="CJ621" s="167"/>
      <c r="CK621" s="167"/>
      <c r="CL621" s="14"/>
      <c r="CM621" s="190"/>
      <c r="CN621" s="191"/>
      <c r="CO621" s="191"/>
      <c r="CP621" s="191"/>
      <c r="CQ621" s="191"/>
      <c r="CR621" s="192"/>
    </row>
    <row r="622" spans="1:96" s="7" customFormat="1" ht="12.75" customHeight="1">
      <c r="A622" s="193"/>
      <c r="B622" s="185"/>
      <c r="C622" s="185"/>
      <c r="D622" s="185"/>
      <c r="E622" s="194"/>
      <c r="F622" s="194"/>
      <c r="G622" s="194"/>
      <c r="H622" s="194"/>
      <c r="I622" s="194"/>
      <c r="J622" s="194"/>
      <c r="K622" s="194"/>
      <c r="L622" s="194"/>
      <c r="M622" s="194"/>
      <c r="N622" s="194"/>
      <c r="O622" s="194"/>
      <c r="P622" s="195"/>
      <c r="Q622" s="196"/>
      <c r="R622" s="197"/>
      <c r="S622" s="197"/>
      <c r="T622" s="197"/>
      <c r="U622" s="197"/>
      <c r="V622" s="197"/>
      <c r="W622" s="197"/>
      <c r="X622" s="197"/>
      <c r="Y622" s="197"/>
      <c r="Z622" s="197"/>
      <c r="AA622" s="197"/>
      <c r="AB622" s="197"/>
      <c r="AC622" s="198"/>
      <c r="AD622" s="198"/>
      <c r="AE622" s="198"/>
      <c r="AF622" s="199"/>
      <c r="AG622" s="200"/>
      <c r="AH622" s="201"/>
      <c r="AI622" s="201"/>
      <c r="AJ622" s="201"/>
      <c r="AK622" s="201"/>
      <c r="AL622" s="201"/>
      <c r="AM622" s="201"/>
      <c r="AN622" s="201"/>
      <c r="AO622" s="170">
        <f t="shared" si="28"/>
        <v>0</v>
      </c>
      <c r="AP622" s="170"/>
      <c r="AQ622" s="170"/>
      <c r="AR622" s="170"/>
      <c r="AS622" s="185"/>
      <c r="AT622" s="185"/>
      <c r="AU622" s="185"/>
      <c r="AV622" s="185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4"/>
      <c r="BL622" s="184"/>
      <c r="BM622" s="184"/>
      <c r="BN622" s="184"/>
      <c r="BO622" s="184"/>
      <c r="BP622" s="184"/>
      <c r="BQ622" s="184"/>
      <c r="BR622" s="184"/>
      <c r="BS622" s="184"/>
      <c r="BT622" s="184"/>
      <c r="BU622" s="185"/>
      <c r="BV622" s="185"/>
      <c r="BW622" s="185"/>
      <c r="BX622" s="185"/>
      <c r="BY622" s="184"/>
      <c r="BZ622" s="184"/>
      <c r="CA622" s="184"/>
      <c r="CB622" s="186"/>
      <c r="CC622" s="187">
        <f t="shared" si="29"/>
        <v>0</v>
      </c>
      <c r="CD622" s="188"/>
      <c r="CE622" s="188"/>
      <c r="CF622" s="189"/>
      <c r="CG622" s="14"/>
      <c r="CH622" s="166">
        <f t="shared" si="30"/>
        <v>0</v>
      </c>
      <c r="CI622" s="167"/>
      <c r="CJ622" s="167"/>
      <c r="CK622" s="167"/>
      <c r="CL622" s="14"/>
      <c r="CM622" s="190"/>
      <c r="CN622" s="191"/>
      <c r="CO622" s="191"/>
      <c r="CP622" s="191"/>
      <c r="CQ622" s="191"/>
      <c r="CR622" s="192"/>
    </row>
    <row r="623" spans="1:96" s="7" customFormat="1" ht="12.75" customHeight="1">
      <c r="A623" s="193"/>
      <c r="B623" s="185"/>
      <c r="C623" s="185"/>
      <c r="D623" s="185"/>
      <c r="E623" s="194"/>
      <c r="F623" s="194"/>
      <c r="G623" s="194"/>
      <c r="H623" s="194"/>
      <c r="I623" s="194"/>
      <c r="J623" s="194"/>
      <c r="K623" s="194"/>
      <c r="L623" s="194"/>
      <c r="M623" s="194"/>
      <c r="N623" s="194"/>
      <c r="O623" s="194"/>
      <c r="P623" s="195"/>
      <c r="Q623" s="196"/>
      <c r="R623" s="197"/>
      <c r="S623" s="197"/>
      <c r="T623" s="197"/>
      <c r="U623" s="197"/>
      <c r="V623" s="197"/>
      <c r="W623" s="197"/>
      <c r="X623" s="197"/>
      <c r="Y623" s="197"/>
      <c r="Z623" s="197"/>
      <c r="AA623" s="197"/>
      <c r="AB623" s="197"/>
      <c r="AC623" s="198"/>
      <c r="AD623" s="198"/>
      <c r="AE623" s="198"/>
      <c r="AF623" s="199"/>
      <c r="AG623" s="200"/>
      <c r="AH623" s="201"/>
      <c r="AI623" s="201"/>
      <c r="AJ623" s="201"/>
      <c r="AK623" s="201"/>
      <c r="AL623" s="201"/>
      <c r="AM623" s="201"/>
      <c r="AN623" s="201"/>
      <c r="AO623" s="170">
        <f t="shared" si="28"/>
        <v>0</v>
      </c>
      <c r="AP623" s="170"/>
      <c r="AQ623" s="170"/>
      <c r="AR623" s="170"/>
      <c r="AS623" s="185"/>
      <c r="AT623" s="185"/>
      <c r="AU623" s="185"/>
      <c r="AV623" s="185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4"/>
      <c r="BN623" s="184"/>
      <c r="BO623" s="184"/>
      <c r="BP623" s="184"/>
      <c r="BQ623" s="184"/>
      <c r="BR623" s="184"/>
      <c r="BS623" s="184"/>
      <c r="BT623" s="184"/>
      <c r="BU623" s="185"/>
      <c r="BV623" s="185"/>
      <c r="BW623" s="185"/>
      <c r="BX623" s="185"/>
      <c r="BY623" s="184"/>
      <c r="BZ623" s="184"/>
      <c r="CA623" s="184"/>
      <c r="CB623" s="186"/>
      <c r="CC623" s="187">
        <f t="shared" si="29"/>
        <v>0</v>
      </c>
      <c r="CD623" s="188"/>
      <c r="CE623" s="188"/>
      <c r="CF623" s="189"/>
      <c r="CG623" s="14"/>
      <c r="CH623" s="166">
        <f t="shared" si="30"/>
        <v>0</v>
      </c>
      <c r="CI623" s="167"/>
      <c r="CJ623" s="167"/>
      <c r="CK623" s="167"/>
      <c r="CL623" s="14"/>
      <c r="CM623" s="190"/>
      <c r="CN623" s="191"/>
      <c r="CO623" s="191"/>
      <c r="CP623" s="191"/>
      <c r="CQ623" s="191"/>
      <c r="CR623" s="192"/>
    </row>
    <row r="624" spans="1:96" s="7" customFormat="1" ht="12.75" customHeight="1">
      <c r="A624" s="193"/>
      <c r="B624" s="185"/>
      <c r="C624" s="185"/>
      <c r="D624" s="185"/>
      <c r="E624" s="194"/>
      <c r="F624" s="194"/>
      <c r="G624" s="194"/>
      <c r="H624" s="194"/>
      <c r="I624" s="194"/>
      <c r="J624" s="194"/>
      <c r="K624" s="194"/>
      <c r="L624" s="194"/>
      <c r="M624" s="194"/>
      <c r="N624" s="194"/>
      <c r="O624" s="194"/>
      <c r="P624" s="195"/>
      <c r="Q624" s="196"/>
      <c r="R624" s="197"/>
      <c r="S624" s="197"/>
      <c r="T624" s="197"/>
      <c r="U624" s="197"/>
      <c r="V624" s="197"/>
      <c r="W624" s="197"/>
      <c r="X624" s="197"/>
      <c r="Y624" s="197"/>
      <c r="Z624" s="197"/>
      <c r="AA624" s="197"/>
      <c r="AB624" s="197"/>
      <c r="AC624" s="198"/>
      <c r="AD624" s="198"/>
      <c r="AE624" s="198"/>
      <c r="AF624" s="199"/>
      <c r="AG624" s="200"/>
      <c r="AH624" s="201"/>
      <c r="AI624" s="201"/>
      <c r="AJ624" s="201"/>
      <c r="AK624" s="201"/>
      <c r="AL624" s="201"/>
      <c r="AM624" s="201"/>
      <c r="AN624" s="201"/>
      <c r="AO624" s="170">
        <f t="shared" si="28"/>
        <v>0</v>
      </c>
      <c r="AP624" s="170"/>
      <c r="AQ624" s="170"/>
      <c r="AR624" s="170"/>
      <c r="AS624" s="185"/>
      <c r="AT624" s="185"/>
      <c r="AU624" s="185"/>
      <c r="AV624" s="185"/>
      <c r="AW624" s="184"/>
      <c r="AX624" s="184"/>
      <c r="AY624" s="184"/>
      <c r="AZ624" s="184"/>
      <c r="BA624" s="184"/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4"/>
      <c r="BL624" s="184"/>
      <c r="BM624" s="184"/>
      <c r="BN624" s="184"/>
      <c r="BO624" s="184"/>
      <c r="BP624" s="184"/>
      <c r="BQ624" s="184"/>
      <c r="BR624" s="184"/>
      <c r="BS624" s="184"/>
      <c r="BT624" s="184"/>
      <c r="BU624" s="185"/>
      <c r="BV624" s="185"/>
      <c r="BW624" s="185"/>
      <c r="BX624" s="185"/>
      <c r="BY624" s="184"/>
      <c r="BZ624" s="184"/>
      <c r="CA624" s="184"/>
      <c r="CB624" s="186"/>
      <c r="CC624" s="187">
        <f t="shared" si="29"/>
        <v>0</v>
      </c>
      <c r="CD624" s="188"/>
      <c r="CE624" s="188"/>
      <c r="CF624" s="189"/>
      <c r="CG624" s="14"/>
      <c r="CH624" s="166">
        <f t="shared" si="30"/>
        <v>0</v>
      </c>
      <c r="CI624" s="167"/>
      <c r="CJ624" s="167"/>
      <c r="CK624" s="167"/>
      <c r="CL624" s="14"/>
      <c r="CM624" s="190"/>
      <c r="CN624" s="191"/>
      <c r="CO624" s="191"/>
      <c r="CP624" s="191"/>
      <c r="CQ624" s="191"/>
      <c r="CR624" s="192"/>
    </row>
    <row r="625" spans="1:96" s="7" customFormat="1" ht="12.75" customHeight="1">
      <c r="A625" s="193"/>
      <c r="B625" s="185"/>
      <c r="C625" s="185"/>
      <c r="D625" s="185"/>
      <c r="E625" s="194"/>
      <c r="F625" s="194"/>
      <c r="G625" s="194"/>
      <c r="H625" s="194"/>
      <c r="I625" s="194"/>
      <c r="J625" s="194"/>
      <c r="K625" s="194"/>
      <c r="L625" s="194"/>
      <c r="M625" s="194"/>
      <c r="N625" s="194"/>
      <c r="O625" s="194"/>
      <c r="P625" s="195"/>
      <c r="Q625" s="196"/>
      <c r="R625" s="197"/>
      <c r="S625" s="197"/>
      <c r="T625" s="197"/>
      <c r="U625" s="197"/>
      <c r="V625" s="197"/>
      <c r="W625" s="197"/>
      <c r="X625" s="197"/>
      <c r="Y625" s="197"/>
      <c r="Z625" s="197"/>
      <c r="AA625" s="197"/>
      <c r="AB625" s="197"/>
      <c r="AC625" s="198"/>
      <c r="AD625" s="198"/>
      <c r="AE625" s="198"/>
      <c r="AF625" s="199"/>
      <c r="AG625" s="200"/>
      <c r="AH625" s="201"/>
      <c r="AI625" s="201"/>
      <c r="AJ625" s="201"/>
      <c r="AK625" s="201"/>
      <c r="AL625" s="201"/>
      <c r="AM625" s="201"/>
      <c r="AN625" s="201"/>
      <c r="AO625" s="170">
        <f t="shared" si="28"/>
        <v>0</v>
      </c>
      <c r="AP625" s="170"/>
      <c r="AQ625" s="170"/>
      <c r="AR625" s="170"/>
      <c r="AS625" s="185"/>
      <c r="AT625" s="185"/>
      <c r="AU625" s="185"/>
      <c r="AV625" s="185"/>
      <c r="AW625" s="184"/>
      <c r="AX625" s="184"/>
      <c r="AY625" s="184"/>
      <c r="AZ625" s="184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4"/>
      <c r="BL625" s="184"/>
      <c r="BM625" s="184"/>
      <c r="BN625" s="184"/>
      <c r="BO625" s="184"/>
      <c r="BP625" s="184"/>
      <c r="BQ625" s="184"/>
      <c r="BR625" s="184"/>
      <c r="BS625" s="184"/>
      <c r="BT625" s="184"/>
      <c r="BU625" s="185"/>
      <c r="BV625" s="185"/>
      <c r="BW625" s="185"/>
      <c r="BX625" s="185"/>
      <c r="BY625" s="184"/>
      <c r="BZ625" s="184"/>
      <c r="CA625" s="184"/>
      <c r="CB625" s="186"/>
      <c r="CC625" s="187">
        <f t="shared" si="29"/>
        <v>0</v>
      </c>
      <c r="CD625" s="188"/>
      <c r="CE625" s="188"/>
      <c r="CF625" s="189"/>
      <c r="CG625" s="14"/>
      <c r="CH625" s="166">
        <f t="shared" si="30"/>
        <v>0</v>
      </c>
      <c r="CI625" s="167"/>
      <c r="CJ625" s="167"/>
      <c r="CK625" s="167"/>
      <c r="CL625" s="14"/>
      <c r="CM625" s="190"/>
      <c r="CN625" s="191"/>
      <c r="CO625" s="191"/>
      <c r="CP625" s="191"/>
      <c r="CQ625" s="191"/>
      <c r="CR625" s="192"/>
    </row>
    <row r="626" spans="1:96" s="7" customFormat="1" ht="12.75" customHeight="1">
      <c r="A626" s="193"/>
      <c r="B626" s="185"/>
      <c r="C626" s="185"/>
      <c r="D626" s="185"/>
      <c r="E626" s="194"/>
      <c r="F626" s="194"/>
      <c r="G626" s="194"/>
      <c r="H626" s="194"/>
      <c r="I626" s="194"/>
      <c r="J626" s="194"/>
      <c r="K626" s="194"/>
      <c r="L626" s="194"/>
      <c r="M626" s="194"/>
      <c r="N626" s="194"/>
      <c r="O626" s="194"/>
      <c r="P626" s="195"/>
      <c r="Q626" s="196"/>
      <c r="R626" s="197"/>
      <c r="S626" s="197"/>
      <c r="T626" s="197"/>
      <c r="U626" s="197"/>
      <c r="V626" s="197"/>
      <c r="W626" s="197"/>
      <c r="X626" s="197"/>
      <c r="Y626" s="197"/>
      <c r="Z626" s="197"/>
      <c r="AA626" s="197"/>
      <c r="AB626" s="197"/>
      <c r="AC626" s="198"/>
      <c r="AD626" s="198"/>
      <c r="AE626" s="198"/>
      <c r="AF626" s="199"/>
      <c r="AG626" s="200"/>
      <c r="AH626" s="201"/>
      <c r="AI626" s="201"/>
      <c r="AJ626" s="201"/>
      <c r="AK626" s="201"/>
      <c r="AL626" s="201"/>
      <c r="AM626" s="201"/>
      <c r="AN626" s="201"/>
      <c r="AO626" s="170">
        <f t="shared" si="28"/>
        <v>0</v>
      </c>
      <c r="AP626" s="170"/>
      <c r="AQ626" s="170"/>
      <c r="AR626" s="170"/>
      <c r="AS626" s="185"/>
      <c r="AT626" s="185"/>
      <c r="AU626" s="185"/>
      <c r="AV626" s="185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4"/>
      <c r="BN626" s="184"/>
      <c r="BO626" s="184"/>
      <c r="BP626" s="184"/>
      <c r="BQ626" s="184"/>
      <c r="BR626" s="184"/>
      <c r="BS626" s="184"/>
      <c r="BT626" s="184"/>
      <c r="BU626" s="185"/>
      <c r="BV626" s="185"/>
      <c r="BW626" s="185"/>
      <c r="BX626" s="185"/>
      <c r="BY626" s="184"/>
      <c r="BZ626" s="184"/>
      <c r="CA626" s="184"/>
      <c r="CB626" s="186"/>
      <c r="CC626" s="187">
        <f t="shared" si="29"/>
        <v>0</v>
      </c>
      <c r="CD626" s="188"/>
      <c r="CE626" s="188"/>
      <c r="CF626" s="189"/>
      <c r="CG626" s="14"/>
      <c r="CH626" s="166">
        <f t="shared" si="30"/>
        <v>0</v>
      </c>
      <c r="CI626" s="167"/>
      <c r="CJ626" s="167"/>
      <c r="CK626" s="167"/>
      <c r="CL626" s="14"/>
      <c r="CM626" s="190"/>
      <c r="CN626" s="191"/>
      <c r="CO626" s="191"/>
      <c r="CP626" s="191"/>
      <c r="CQ626" s="191"/>
      <c r="CR626" s="192"/>
    </row>
    <row r="627" spans="1:96" s="7" customFormat="1" ht="12.75" customHeight="1">
      <c r="A627" s="193"/>
      <c r="B627" s="185"/>
      <c r="C627" s="185"/>
      <c r="D627" s="185"/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5"/>
      <c r="Q627" s="196"/>
      <c r="R627" s="197"/>
      <c r="S627" s="197"/>
      <c r="T627" s="197"/>
      <c r="U627" s="197"/>
      <c r="V627" s="197"/>
      <c r="W627" s="197"/>
      <c r="X627" s="197"/>
      <c r="Y627" s="197"/>
      <c r="Z627" s="197"/>
      <c r="AA627" s="197"/>
      <c r="AB627" s="197"/>
      <c r="AC627" s="198"/>
      <c r="AD627" s="198"/>
      <c r="AE627" s="198"/>
      <c r="AF627" s="199"/>
      <c r="AG627" s="200"/>
      <c r="AH627" s="201"/>
      <c r="AI627" s="201"/>
      <c r="AJ627" s="201"/>
      <c r="AK627" s="201"/>
      <c r="AL627" s="201"/>
      <c r="AM627" s="201"/>
      <c r="AN627" s="201"/>
      <c r="AO627" s="170">
        <f t="shared" si="28"/>
        <v>0</v>
      </c>
      <c r="AP627" s="170"/>
      <c r="AQ627" s="170"/>
      <c r="AR627" s="170"/>
      <c r="AS627" s="185"/>
      <c r="AT627" s="185"/>
      <c r="AU627" s="185"/>
      <c r="AV627" s="185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4"/>
      <c r="BN627" s="184"/>
      <c r="BO627" s="184"/>
      <c r="BP627" s="184"/>
      <c r="BQ627" s="184"/>
      <c r="BR627" s="184"/>
      <c r="BS627" s="184"/>
      <c r="BT627" s="184"/>
      <c r="BU627" s="185"/>
      <c r="BV627" s="185"/>
      <c r="BW627" s="185"/>
      <c r="BX627" s="185"/>
      <c r="BY627" s="184"/>
      <c r="BZ627" s="184"/>
      <c r="CA627" s="184"/>
      <c r="CB627" s="186"/>
      <c r="CC627" s="187">
        <f t="shared" si="29"/>
        <v>0</v>
      </c>
      <c r="CD627" s="188"/>
      <c r="CE627" s="188"/>
      <c r="CF627" s="189"/>
      <c r="CG627" s="14"/>
      <c r="CH627" s="166">
        <f t="shared" si="30"/>
        <v>0</v>
      </c>
      <c r="CI627" s="167"/>
      <c r="CJ627" s="167"/>
      <c r="CK627" s="167"/>
      <c r="CL627" s="14"/>
      <c r="CM627" s="190"/>
      <c r="CN627" s="191"/>
      <c r="CO627" s="191"/>
      <c r="CP627" s="191"/>
      <c r="CQ627" s="191"/>
      <c r="CR627" s="192"/>
    </row>
    <row r="628" spans="1:96" s="7" customFormat="1" ht="12.75" customHeight="1">
      <c r="A628" s="193"/>
      <c r="B628" s="185"/>
      <c r="C628" s="185"/>
      <c r="D628" s="185"/>
      <c r="E628" s="194"/>
      <c r="F628" s="194"/>
      <c r="G628" s="194"/>
      <c r="H628" s="194"/>
      <c r="I628" s="194"/>
      <c r="J628" s="194"/>
      <c r="K628" s="194"/>
      <c r="L628" s="194"/>
      <c r="M628" s="194"/>
      <c r="N628" s="194"/>
      <c r="O628" s="194"/>
      <c r="P628" s="195"/>
      <c r="Q628" s="196"/>
      <c r="R628" s="197"/>
      <c r="S628" s="197"/>
      <c r="T628" s="197"/>
      <c r="U628" s="197"/>
      <c r="V628" s="197"/>
      <c r="W628" s="197"/>
      <c r="X628" s="197"/>
      <c r="Y628" s="197"/>
      <c r="Z628" s="197"/>
      <c r="AA628" s="197"/>
      <c r="AB628" s="197"/>
      <c r="AC628" s="198"/>
      <c r="AD628" s="198"/>
      <c r="AE628" s="198"/>
      <c r="AF628" s="199"/>
      <c r="AG628" s="200"/>
      <c r="AH628" s="201"/>
      <c r="AI628" s="201"/>
      <c r="AJ628" s="201"/>
      <c r="AK628" s="201"/>
      <c r="AL628" s="201"/>
      <c r="AM628" s="201"/>
      <c r="AN628" s="201"/>
      <c r="AO628" s="170">
        <f t="shared" si="28"/>
        <v>0</v>
      </c>
      <c r="AP628" s="170"/>
      <c r="AQ628" s="170"/>
      <c r="AR628" s="170"/>
      <c r="AS628" s="185"/>
      <c r="AT628" s="185"/>
      <c r="AU628" s="185"/>
      <c r="AV628" s="185"/>
      <c r="AW628" s="184"/>
      <c r="AX628" s="184"/>
      <c r="AY628" s="184"/>
      <c r="AZ628" s="184"/>
      <c r="BA628" s="184"/>
      <c r="BB628" s="184"/>
      <c r="BC628" s="184"/>
      <c r="BD628" s="184"/>
      <c r="BE628" s="184"/>
      <c r="BF628" s="184"/>
      <c r="BG628" s="184"/>
      <c r="BH628" s="184"/>
      <c r="BI628" s="184"/>
      <c r="BJ628" s="184"/>
      <c r="BK628" s="184"/>
      <c r="BL628" s="184"/>
      <c r="BM628" s="184"/>
      <c r="BN628" s="184"/>
      <c r="BO628" s="184"/>
      <c r="BP628" s="184"/>
      <c r="BQ628" s="184"/>
      <c r="BR628" s="184"/>
      <c r="BS628" s="184"/>
      <c r="BT628" s="184"/>
      <c r="BU628" s="185"/>
      <c r="BV628" s="185"/>
      <c r="BW628" s="185"/>
      <c r="BX628" s="185"/>
      <c r="BY628" s="184"/>
      <c r="BZ628" s="184"/>
      <c r="CA628" s="184"/>
      <c r="CB628" s="186"/>
      <c r="CC628" s="187">
        <f t="shared" si="29"/>
        <v>0</v>
      </c>
      <c r="CD628" s="188"/>
      <c r="CE628" s="188"/>
      <c r="CF628" s="189"/>
      <c r="CG628" s="14"/>
      <c r="CH628" s="166">
        <f t="shared" si="30"/>
        <v>0</v>
      </c>
      <c r="CI628" s="167"/>
      <c r="CJ628" s="167"/>
      <c r="CK628" s="167"/>
      <c r="CL628" s="14"/>
      <c r="CM628" s="190"/>
      <c r="CN628" s="191"/>
      <c r="CO628" s="191"/>
      <c r="CP628" s="191"/>
      <c r="CQ628" s="191"/>
      <c r="CR628" s="192"/>
    </row>
    <row r="629" spans="1:96" s="7" customFormat="1" ht="12.75" customHeight="1">
      <c r="A629" s="193"/>
      <c r="B629" s="185"/>
      <c r="C629" s="185"/>
      <c r="D629" s="185"/>
      <c r="E629" s="194"/>
      <c r="F629" s="194"/>
      <c r="G629" s="194"/>
      <c r="H629" s="194"/>
      <c r="I629" s="194"/>
      <c r="J629" s="194"/>
      <c r="K629" s="194"/>
      <c r="L629" s="194"/>
      <c r="M629" s="194"/>
      <c r="N629" s="194"/>
      <c r="O629" s="194"/>
      <c r="P629" s="195"/>
      <c r="Q629" s="196"/>
      <c r="R629" s="197"/>
      <c r="S629" s="197"/>
      <c r="T629" s="197"/>
      <c r="U629" s="197"/>
      <c r="V629" s="197"/>
      <c r="W629" s="197"/>
      <c r="X629" s="197"/>
      <c r="Y629" s="197"/>
      <c r="Z629" s="197"/>
      <c r="AA629" s="197"/>
      <c r="AB629" s="197"/>
      <c r="AC629" s="198"/>
      <c r="AD629" s="198"/>
      <c r="AE629" s="198"/>
      <c r="AF629" s="199"/>
      <c r="AG629" s="200"/>
      <c r="AH629" s="201"/>
      <c r="AI629" s="201"/>
      <c r="AJ629" s="201"/>
      <c r="AK629" s="201"/>
      <c r="AL629" s="201"/>
      <c r="AM629" s="201"/>
      <c r="AN629" s="201"/>
      <c r="AO629" s="170">
        <f t="shared" si="28"/>
        <v>0</v>
      </c>
      <c r="AP629" s="170"/>
      <c r="AQ629" s="170"/>
      <c r="AR629" s="170"/>
      <c r="AS629" s="185"/>
      <c r="AT629" s="185"/>
      <c r="AU629" s="185"/>
      <c r="AV629" s="185"/>
      <c r="AW629" s="184"/>
      <c r="AX629" s="184"/>
      <c r="AY629" s="184"/>
      <c r="AZ629" s="184"/>
      <c r="BA629" s="184"/>
      <c r="BB629" s="184"/>
      <c r="BC629" s="184"/>
      <c r="BD629" s="184"/>
      <c r="BE629" s="184"/>
      <c r="BF629" s="184"/>
      <c r="BG629" s="184"/>
      <c r="BH629" s="184"/>
      <c r="BI629" s="184"/>
      <c r="BJ629" s="184"/>
      <c r="BK629" s="184"/>
      <c r="BL629" s="184"/>
      <c r="BM629" s="184"/>
      <c r="BN629" s="184"/>
      <c r="BO629" s="184"/>
      <c r="BP629" s="184"/>
      <c r="BQ629" s="184"/>
      <c r="BR629" s="184"/>
      <c r="BS629" s="184"/>
      <c r="BT629" s="184"/>
      <c r="BU629" s="185"/>
      <c r="BV629" s="185"/>
      <c r="BW629" s="185"/>
      <c r="BX629" s="185"/>
      <c r="BY629" s="184"/>
      <c r="BZ629" s="184"/>
      <c r="CA629" s="184"/>
      <c r="CB629" s="186"/>
      <c r="CC629" s="187">
        <f t="shared" si="29"/>
        <v>0</v>
      </c>
      <c r="CD629" s="188"/>
      <c r="CE629" s="188"/>
      <c r="CF629" s="189"/>
      <c r="CG629" s="14"/>
      <c r="CH629" s="166">
        <f t="shared" si="30"/>
        <v>0</v>
      </c>
      <c r="CI629" s="167"/>
      <c r="CJ629" s="167"/>
      <c r="CK629" s="167"/>
      <c r="CL629" s="14"/>
      <c r="CM629" s="190"/>
      <c r="CN629" s="191"/>
      <c r="CO629" s="191"/>
      <c r="CP629" s="191"/>
      <c r="CQ629" s="191"/>
      <c r="CR629" s="192"/>
    </row>
    <row r="630" spans="1:96" s="7" customFormat="1" ht="12.75" customHeight="1">
      <c r="A630" s="193"/>
      <c r="B630" s="185"/>
      <c r="C630" s="185"/>
      <c r="D630" s="185"/>
      <c r="E630" s="194"/>
      <c r="F630" s="194"/>
      <c r="G630" s="194"/>
      <c r="H630" s="194"/>
      <c r="I630" s="194"/>
      <c r="J630" s="194"/>
      <c r="K630" s="194"/>
      <c r="L630" s="194"/>
      <c r="M630" s="194"/>
      <c r="N630" s="194"/>
      <c r="O630" s="194"/>
      <c r="P630" s="195"/>
      <c r="Q630" s="196"/>
      <c r="R630" s="197"/>
      <c r="S630" s="197"/>
      <c r="T630" s="197"/>
      <c r="U630" s="197"/>
      <c r="V630" s="197"/>
      <c r="W630" s="197"/>
      <c r="X630" s="197"/>
      <c r="Y630" s="197"/>
      <c r="Z630" s="197"/>
      <c r="AA630" s="197"/>
      <c r="AB630" s="197"/>
      <c r="AC630" s="198"/>
      <c r="AD630" s="198"/>
      <c r="AE630" s="198"/>
      <c r="AF630" s="199"/>
      <c r="AG630" s="200"/>
      <c r="AH630" s="201"/>
      <c r="AI630" s="201"/>
      <c r="AJ630" s="201"/>
      <c r="AK630" s="201"/>
      <c r="AL630" s="201"/>
      <c r="AM630" s="201"/>
      <c r="AN630" s="201"/>
      <c r="AO630" s="170">
        <f t="shared" si="28"/>
        <v>0</v>
      </c>
      <c r="AP630" s="170"/>
      <c r="AQ630" s="170"/>
      <c r="AR630" s="170"/>
      <c r="AS630" s="185"/>
      <c r="AT630" s="185"/>
      <c r="AU630" s="185"/>
      <c r="AV630" s="185"/>
      <c r="AW630" s="184"/>
      <c r="AX630" s="184"/>
      <c r="AY630" s="184"/>
      <c r="AZ630" s="184"/>
      <c r="BA630" s="184"/>
      <c r="BB630" s="184"/>
      <c r="BC630" s="184"/>
      <c r="BD630" s="184"/>
      <c r="BE630" s="184"/>
      <c r="BF630" s="184"/>
      <c r="BG630" s="184"/>
      <c r="BH630" s="184"/>
      <c r="BI630" s="184"/>
      <c r="BJ630" s="184"/>
      <c r="BK630" s="184"/>
      <c r="BL630" s="184"/>
      <c r="BM630" s="184"/>
      <c r="BN630" s="184"/>
      <c r="BO630" s="184"/>
      <c r="BP630" s="184"/>
      <c r="BQ630" s="184"/>
      <c r="BR630" s="184"/>
      <c r="BS630" s="184"/>
      <c r="BT630" s="184"/>
      <c r="BU630" s="185"/>
      <c r="BV630" s="185"/>
      <c r="BW630" s="185"/>
      <c r="BX630" s="185"/>
      <c r="BY630" s="184"/>
      <c r="BZ630" s="184"/>
      <c r="CA630" s="184"/>
      <c r="CB630" s="186"/>
      <c r="CC630" s="187">
        <f t="shared" si="29"/>
        <v>0</v>
      </c>
      <c r="CD630" s="188"/>
      <c r="CE630" s="188"/>
      <c r="CF630" s="189"/>
      <c r="CG630" s="14"/>
      <c r="CH630" s="166">
        <f t="shared" si="30"/>
        <v>0</v>
      </c>
      <c r="CI630" s="167"/>
      <c r="CJ630" s="167"/>
      <c r="CK630" s="167"/>
      <c r="CL630" s="14"/>
      <c r="CM630" s="190"/>
      <c r="CN630" s="191"/>
      <c r="CO630" s="191"/>
      <c r="CP630" s="191"/>
      <c r="CQ630" s="191"/>
      <c r="CR630" s="192"/>
    </row>
    <row r="631" spans="1:96" s="7" customFormat="1" ht="12.75" customHeight="1">
      <c r="A631" s="193"/>
      <c r="B631" s="185"/>
      <c r="C631" s="185"/>
      <c r="D631" s="185"/>
      <c r="E631" s="194"/>
      <c r="F631" s="194"/>
      <c r="G631" s="194"/>
      <c r="H631" s="194"/>
      <c r="I631" s="194"/>
      <c r="J631" s="194"/>
      <c r="K631" s="194"/>
      <c r="L631" s="194"/>
      <c r="M631" s="194"/>
      <c r="N631" s="194"/>
      <c r="O631" s="194"/>
      <c r="P631" s="195"/>
      <c r="Q631" s="196"/>
      <c r="R631" s="197"/>
      <c r="S631" s="197"/>
      <c r="T631" s="197"/>
      <c r="U631" s="197"/>
      <c r="V631" s="197"/>
      <c r="W631" s="197"/>
      <c r="X631" s="197"/>
      <c r="Y631" s="197"/>
      <c r="Z631" s="197"/>
      <c r="AA631" s="197"/>
      <c r="AB631" s="197"/>
      <c r="AC631" s="198"/>
      <c r="AD631" s="198"/>
      <c r="AE631" s="198"/>
      <c r="AF631" s="199"/>
      <c r="AG631" s="200"/>
      <c r="AH631" s="201"/>
      <c r="AI631" s="201"/>
      <c r="AJ631" s="201"/>
      <c r="AK631" s="201"/>
      <c r="AL631" s="201"/>
      <c r="AM631" s="201"/>
      <c r="AN631" s="201"/>
      <c r="AO631" s="170">
        <f t="shared" si="28"/>
        <v>0</v>
      </c>
      <c r="AP631" s="170"/>
      <c r="AQ631" s="170"/>
      <c r="AR631" s="170"/>
      <c r="AS631" s="185"/>
      <c r="AT631" s="185"/>
      <c r="AU631" s="185"/>
      <c r="AV631" s="185"/>
      <c r="AW631" s="184"/>
      <c r="AX631" s="184"/>
      <c r="AY631" s="184"/>
      <c r="AZ631" s="184"/>
      <c r="BA631" s="184"/>
      <c r="BB631" s="184"/>
      <c r="BC631" s="184"/>
      <c r="BD631" s="184"/>
      <c r="BE631" s="184"/>
      <c r="BF631" s="184"/>
      <c r="BG631" s="184"/>
      <c r="BH631" s="184"/>
      <c r="BI631" s="184"/>
      <c r="BJ631" s="184"/>
      <c r="BK631" s="184"/>
      <c r="BL631" s="184"/>
      <c r="BM631" s="184"/>
      <c r="BN631" s="184"/>
      <c r="BO631" s="184"/>
      <c r="BP631" s="184"/>
      <c r="BQ631" s="184"/>
      <c r="BR631" s="184"/>
      <c r="BS631" s="184"/>
      <c r="BT631" s="184"/>
      <c r="BU631" s="185"/>
      <c r="BV631" s="185"/>
      <c r="BW631" s="185"/>
      <c r="BX631" s="185"/>
      <c r="BY631" s="184"/>
      <c r="BZ631" s="184"/>
      <c r="CA631" s="184"/>
      <c r="CB631" s="186"/>
      <c r="CC631" s="187">
        <f t="shared" si="29"/>
        <v>0</v>
      </c>
      <c r="CD631" s="188"/>
      <c r="CE631" s="188"/>
      <c r="CF631" s="189"/>
      <c r="CG631" s="14"/>
      <c r="CH631" s="166">
        <f t="shared" si="30"/>
        <v>0</v>
      </c>
      <c r="CI631" s="167"/>
      <c r="CJ631" s="167"/>
      <c r="CK631" s="167"/>
      <c r="CL631" s="14"/>
      <c r="CM631" s="190"/>
      <c r="CN631" s="191"/>
      <c r="CO631" s="191"/>
      <c r="CP631" s="191"/>
      <c r="CQ631" s="191"/>
      <c r="CR631" s="192"/>
    </row>
    <row r="632" spans="1:96" s="7" customFormat="1" ht="12.75" customHeight="1">
      <c r="A632" s="193"/>
      <c r="B632" s="185"/>
      <c r="C632" s="185"/>
      <c r="D632" s="185"/>
      <c r="E632" s="194"/>
      <c r="F632" s="194"/>
      <c r="G632" s="194"/>
      <c r="H632" s="194"/>
      <c r="I632" s="194"/>
      <c r="J632" s="194"/>
      <c r="K632" s="194"/>
      <c r="L632" s="194"/>
      <c r="M632" s="194"/>
      <c r="N632" s="194"/>
      <c r="O632" s="194"/>
      <c r="P632" s="195"/>
      <c r="Q632" s="196"/>
      <c r="R632" s="197"/>
      <c r="S632" s="197"/>
      <c r="T632" s="197"/>
      <c r="U632" s="197"/>
      <c r="V632" s="197"/>
      <c r="W632" s="197"/>
      <c r="X632" s="197"/>
      <c r="Y632" s="197"/>
      <c r="Z632" s="197"/>
      <c r="AA632" s="197"/>
      <c r="AB632" s="197"/>
      <c r="AC632" s="198"/>
      <c r="AD632" s="198"/>
      <c r="AE632" s="198"/>
      <c r="AF632" s="199"/>
      <c r="AG632" s="200"/>
      <c r="AH632" s="201"/>
      <c r="AI632" s="201"/>
      <c r="AJ632" s="201"/>
      <c r="AK632" s="201"/>
      <c r="AL632" s="201"/>
      <c r="AM632" s="201"/>
      <c r="AN632" s="201"/>
      <c r="AO632" s="170">
        <f t="shared" si="28"/>
        <v>0</v>
      </c>
      <c r="AP632" s="170"/>
      <c r="AQ632" s="170"/>
      <c r="AR632" s="170"/>
      <c r="AS632" s="185"/>
      <c r="AT632" s="185"/>
      <c r="AU632" s="185"/>
      <c r="AV632" s="185"/>
      <c r="AW632" s="184"/>
      <c r="AX632" s="184"/>
      <c r="AY632" s="184"/>
      <c r="AZ632" s="184"/>
      <c r="BA632" s="184"/>
      <c r="BB632" s="184"/>
      <c r="BC632" s="184"/>
      <c r="BD632" s="184"/>
      <c r="BE632" s="184"/>
      <c r="BF632" s="184"/>
      <c r="BG632" s="184"/>
      <c r="BH632" s="184"/>
      <c r="BI632" s="184"/>
      <c r="BJ632" s="184"/>
      <c r="BK632" s="184"/>
      <c r="BL632" s="184"/>
      <c r="BM632" s="184"/>
      <c r="BN632" s="184"/>
      <c r="BO632" s="184"/>
      <c r="BP632" s="184"/>
      <c r="BQ632" s="184"/>
      <c r="BR632" s="184"/>
      <c r="BS632" s="184"/>
      <c r="BT632" s="184"/>
      <c r="BU632" s="185"/>
      <c r="BV632" s="185"/>
      <c r="BW632" s="185"/>
      <c r="BX632" s="185"/>
      <c r="BY632" s="184"/>
      <c r="BZ632" s="184"/>
      <c r="CA632" s="184"/>
      <c r="CB632" s="186"/>
      <c r="CC632" s="187">
        <f t="shared" si="29"/>
        <v>0</v>
      </c>
      <c r="CD632" s="188"/>
      <c r="CE632" s="188"/>
      <c r="CF632" s="189"/>
      <c r="CG632" s="14"/>
      <c r="CH632" s="166">
        <f t="shared" si="30"/>
        <v>0</v>
      </c>
      <c r="CI632" s="167"/>
      <c r="CJ632" s="167"/>
      <c r="CK632" s="167"/>
      <c r="CL632" s="14"/>
      <c r="CM632" s="190"/>
      <c r="CN632" s="191"/>
      <c r="CO632" s="191"/>
      <c r="CP632" s="191"/>
      <c r="CQ632" s="191"/>
      <c r="CR632" s="192"/>
    </row>
    <row r="633" spans="1:96" s="7" customFormat="1" ht="12.75" customHeight="1">
      <c r="A633" s="193"/>
      <c r="B633" s="185"/>
      <c r="C633" s="185"/>
      <c r="D633" s="185"/>
      <c r="E633" s="194"/>
      <c r="F633" s="194"/>
      <c r="G633" s="194"/>
      <c r="H633" s="194"/>
      <c r="I633" s="194"/>
      <c r="J633" s="194"/>
      <c r="K633" s="194"/>
      <c r="L633" s="194"/>
      <c r="M633" s="194"/>
      <c r="N633" s="194"/>
      <c r="O633" s="194"/>
      <c r="P633" s="195"/>
      <c r="Q633" s="196"/>
      <c r="R633" s="197"/>
      <c r="S633" s="197"/>
      <c r="T633" s="197"/>
      <c r="U633" s="197"/>
      <c r="V633" s="197"/>
      <c r="W633" s="197"/>
      <c r="X633" s="197"/>
      <c r="Y633" s="197"/>
      <c r="Z633" s="197"/>
      <c r="AA633" s="197"/>
      <c r="AB633" s="197"/>
      <c r="AC633" s="198"/>
      <c r="AD633" s="198"/>
      <c r="AE633" s="198"/>
      <c r="AF633" s="199"/>
      <c r="AG633" s="200"/>
      <c r="AH633" s="201"/>
      <c r="AI633" s="201"/>
      <c r="AJ633" s="201"/>
      <c r="AK633" s="201"/>
      <c r="AL633" s="201"/>
      <c r="AM633" s="201"/>
      <c r="AN633" s="201"/>
      <c r="AO633" s="170">
        <f t="shared" si="28"/>
        <v>0</v>
      </c>
      <c r="AP633" s="170"/>
      <c r="AQ633" s="170"/>
      <c r="AR633" s="170"/>
      <c r="AS633" s="185"/>
      <c r="AT633" s="185"/>
      <c r="AU633" s="185"/>
      <c r="AV633" s="185"/>
      <c r="AW633" s="184"/>
      <c r="AX633" s="184"/>
      <c r="AY633" s="184"/>
      <c r="AZ633" s="184"/>
      <c r="BA633" s="184"/>
      <c r="BB633" s="184"/>
      <c r="BC633" s="184"/>
      <c r="BD633" s="184"/>
      <c r="BE633" s="184"/>
      <c r="BF633" s="184"/>
      <c r="BG633" s="184"/>
      <c r="BH633" s="184"/>
      <c r="BI633" s="184"/>
      <c r="BJ633" s="184"/>
      <c r="BK633" s="184"/>
      <c r="BL633" s="184"/>
      <c r="BM633" s="184"/>
      <c r="BN633" s="184"/>
      <c r="BO633" s="184"/>
      <c r="BP633" s="184"/>
      <c r="BQ633" s="184"/>
      <c r="BR633" s="184"/>
      <c r="BS633" s="184"/>
      <c r="BT633" s="184"/>
      <c r="BU633" s="185"/>
      <c r="BV633" s="185"/>
      <c r="BW633" s="185"/>
      <c r="BX633" s="185"/>
      <c r="BY633" s="184"/>
      <c r="BZ633" s="184"/>
      <c r="CA633" s="184"/>
      <c r="CB633" s="186"/>
      <c r="CC633" s="187">
        <f t="shared" si="29"/>
        <v>0</v>
      </c>
      <c r="CD633" s="188"/>
      <c r="CE633" s="188"/>
      <c r="CF633" s="189"/>
      <c r="CG633" s="14"/>
      <c r="CH633" s="166">
        <f t="shared" si="30"/>
        <v>0</v>
      </c>
      <c r="CI633" s="167"/>
      <c r="CJ633" s="167"/>
      <c r="CK633" s="167"/>
      <c r="CL633" s="14"/>
      <c r="CM633" s="190"/>
      <c r="CN633" s="191"/>
      <c r="CO633" s="191"/>
      <c r="CP633" s="191"/>
      <c r="CQ633" s="191"/>
      <c r="CR633" s="192"/>
    </row>
    <row r="634" spans="1:96" s="7" customFormat="1" ht="12.75" customHeight="1">
      <c r="A634" s="193"/>
      <c r="B634" s="185"/>
      <c r="C634" s="185"/>
      <c r="D634" s="185"/>
      <c r="E634" s="194"/>
      <c r="F634" s="194"/>
      <c r="G634" s="194"/>
      <c r="H634" s="194"/>
      <c r="I634" s="194"/>
      <c r="J634" s="194"/>
      <c r="K634" s="194"/>
      <c r="L634" s="194"/>
      <c r="M634" s="194"/>
      <c r="N634" s="194"/>
      <c r="O634" s="194"/>
      <c r="P634" s="195"/>
      <c r="Q634" s="196"/>
      <c r="R634" s="197"/>
      <c r="S634" s="197"/>
      <c r="T634" s="197"/>
      <c r="U634" s="197"/>
      <c r="V634" s="197"/>
      <c r="W634" s="197"/>
      <c r="X634" s="197"/>
      <c r="Y634" s="197"/>
      <c r="Z634" s="197"/>
      <c r="AA634" s="197"/>
      <c r="AB634" s="197"/>
      <c r="AC634" s="198"/>
      <c r="AD634" s="198"/>
      <c r="AE634" s="198"/>
      <c r="AF634" s="199"/>
      <c r="AG634" s="200"/>
      <c r="AH634" s="201"/>
      <c r="AI634" s="201"/>
      <c r="AJ634" s="201"/>
      <c r="AK634" s="201"/>
      <c r="AL634" s="201"/>
      <c r="AM634" s="201"/>
      <c r="AN634" s="201"/>
      <c r="AO634" s="170">
        <f t="shared" si="28"/>
        <v>0</v>
      </c>
      <c r="AP634" s="170"/>
      <c r="AQ634" s="170"/>
      <c r="AR634" s="170"/>
      <c r="AS634" s="185"/>
      <c r="AT634" s="185"/>
      <c r="AU634" s="185"/>
      <c r="AV634" s="185"/>
      <c r="AW634" s="184"/>
      <c r="AX634" s="184"/>
      <c r="AY634" s="184"/>
      <c r="AZ634" s="184"/>
      <c r="BA634" s="184"/>
      <c r="BB634" s="184"/>
      <c r="BC634" s="184"/>
      <c r="BD634" s="184"/>
      <c r="BE634" s="184"/>
      <c r="BF634" s="184"/>
      <c r="BG634" s="184"/>
      <c r="BH634" s="184"/>
      <c r="BI634" s="184"/>
      <c r="BJ634" s="184"/>
      <c r="BK634" s="184"/>
      <c r="BL634" s="184"/>
      <c r="BM634" s="184"/>
      <c r="BN634" s="184"/>
      <c r="BO634" s="184"/>
      <c r="BP634" s="184"/>
      <c r="BQ634" s="184"/>
      <c r="BR634" s="184"/>
      <c r="BS634" s="184"/>
      <c r="BT634" s="184"/>
      <c r="BU634" s="185"/>
      <c r="BV634" s="185"/>
      <c r="BW634" s="185"/>
      <c r="BX634" s="185"/>
      <c r="BY634" s="184"/>
      <c r="BZ634" s="184"/>
      <c r="CA634" s="184"/>
      <c r="CB634" s="186"/>
      <c r="CC634" s="187">
        <f t="shared" si="29"/>
        <v>0</v>
      </c>
      <c r="CD634" s="188"/>
      <c r="CE634" s="188"/>
      <c r="CF634" s="189"/>
      <c r="CG634" s="14"/>
      <c r="CH634" s="166">
        <f t="shared" si="30"/>
        <v>0</v>
      </c>
      <c r="CI634" s="167"/>
      <c r="CJ634" s="167"/>
      <c r="CK634" s="167"/>
      <c r="CL634" s="14"/>
      <c r="CM634" s="190"/>
      <c r="CN634" s="191"/>
      <c r="CO634" s="191"/>
      <c r="CP634" s="191"/>
      <c r="CQ634" s="191"/>
      <c r="CR634" s="192"/>
    </row>
    <row r="635" spans="1:96" s="7" customFormat="1" ht="12.75" customHeight="1">
      <c r="A635" s="193"/>
      <c r="B635" s="185"/>
      <c r="C635" s="185"/>
      <c r="D635" s="185"/>
      <c r="E635" s="194"/>
      <c r="F635" s="194"/>
      <c r="G635" s="194"/>
      <c r="H635" s="194"/>
      <c r="I635" s="194"/>
      <c r="J635" s="194"/>
      <c r="K635" s="194"/>
      <c r="L635" s="194"/>
      <c r="M635" s="194"/>
      <c r="N635" s="194"/>
      <c r="O635" s="194"/>
      <c r="P635" s="195"/>
      <c r="Q635" s="196"/>
      <c r="R635" s="197"/>
      <c r="S635" s="197"/>
      <c r="T635" s="197"/>
      <c r="U635" s="197"/>
      <c r="V635" s="197"/>
      <c r="W635" s="197"/>
      <c r="X635" s="197"/>
      <c r="Y635" s="197"/>
      <c r="Z635" s="197"/>
      <c r="AA635" s="197"/>
      <c r="AB635" s="197"/>
      <c r="AC635" s="198"/>
      <c r="AD635" s="198"/>
      <c r="AE635" s="198"/>
      <c r="AF635" s="199"/>
      <c r="AG635" s="200"/>
      <c r="AH635" s="201"/>
      <c r="AI635" s="201"/>
      <c r="AJ635" s="201"/>
      <c r="AK635" s="201"/>
      <c r="AL635" s="201"/>
      <c r="AM635" s="201"/>
      <c r="AN635" s="201"/>
      <c r="AO635" s="170">
        <f t="shared" si="28"/>
        <v>0</v>
      </c>
      <c r="AP635" s="170"/>
      <c r="AQ635" s="170"/>
      <c r="AR635" s="170"/>
      <c r="AS635" s="185"/>
      <c r="AT635" s="185"/>
      <c r="AU635" s="185"/>
      <c r="AV635" s="185"/>
      <c r="AW635" s="184"/>
      <c r="AX635" s="184"/>
      <c r="AY635" s="184"/>
      <c r="AZ635" s="184"/>
      <c r="BA635" s="184"/>
      <c r="BB635" s="184"/>
      <c r="BC635" s="184"/>
      <c r="BD635" s="184"/>
      <c r="BE635" s="184"/>
      <c r="BF635" s="184"/>
      <c r="BG635" s="184"/>
      <c r="BH635" s="184"/>
      <c r="BI635" s="184"/>
      <c r="BJ635" s="184"/>
      <c r="BK635" s="184"/>
      <c r="BL635" s="184"/>
      <c r="BM635" s="184"/>
      <c r="BN635" s="184"/>
      <c r="BO635" s="184"/>
      <c r="BP635" s="184"/>
      <c r="BQ635" s="184"/>
      <c r="BR635" s="184"/>
      <c r="BS635" s="184"/>
      <c r="BT635" s="184"/>
      <c r="BU635" s="185"/>
      <c r="BV635" s="185"/>
      <c r="BW635" s="185"/>
      <c r="BX635" s="185"/>
      <c r="BY635" s="184"/>
      <c r="BZ635" s="184"/>
      <c r="CA635" s="184"/>
      <c r="CB635" s="186"/>
      <c r="CC635" s="187">
        <f t="shared" si="29"/>
        <v>0</v>
      </c>
      <c r="CD635" s="188"/>
      <c r="CE635" s="188"/>
      <c r="CF635" s="189"/>
      <c r="CG635" s="14"/>
      <c r="CH635" s="166">
        <f t="shared" si="30"/>
        <v>0</v>
      </c>
      <c r="CI635" s="167"/>
      <c r="CJ635" s="167"/>
      <c r="CK635" s="167"/>
      <c r="CL635" s="14"/>
      <c r="CM635" s="190"/>
      <c r="CN635" s="191"/>
      <c r="CO635" s="191"/>
      <c r="CP635" s="191"/>
      <c r="CQ635" s="191"/>
      <c r="CR635" s="192"/>
    </row>
    <row r="636" spans="1:96" s="7" customFormat="1" ht="12.75" customHeight="1">
      <c r="A636" s="193"/>
      <c r="B636" s="185"/>
      <c r="C636" s="185"/>
      <c r="D636" s="185"/>
      <c r="E636" s="194"/>
      <c r="F636" s="194"/>
      <c r="G636" s="194"/>
      <c r="H636" s="194"/>
      <c r="I636" s="194"/>
      <c r="J636" s="194"/>
      <c r="K636" s="194"/>
      <c r="L636" s="194"/>
      <c r="M636" s="194"/>
      <c r="N636" s="194"/>
      <c r="O636" s="194"/>
      <c r="P636" s="195"/>
      <c r="Q636" s="196"/>
      <c r="R636" s="197"/>
      <c r="S636" s="197"/>
      <c r="T636" s="197"/>
      <c r="U636" s="197"/>
      <c r="V636" s="197"/>
      <c r="W636" s="197"/>
      <c r="X636" s="197"/>
      <c r="Y636" s="197"/>
      <c r="Z636" s="197"/>
      <c r="AA636" s="197"/>
      <c r="AB636" s="197"/>
      <c r="AC636" s="198"/>
      <c r="AD636" s="198"/>
      <c r="AE636" s="198"/>
      <c r="AF636" s="199"/>
      <c r="AG636" s="200"/>
      <c r="AH636" s="201"/>
      <c r="AI636" s="201"/>
      <c r="AJ636" s="201"/>
      <c r="AK636" s="201"/>
      <c r="AL636" s="201"/>
      <c r="AM636" s="201"/>
      <c r="AN636" s="201"/>
      <c r="AO636" s="170">
        <f t="shared" si="28"/>
        <v>0</v>
      </c>
      <c r="AP636" s="170"/>
      <c r="AQ636" s="170"/>
      <c r="AR636" s="170"/>
      <c r="AS636" s="185"/>
      <c r="AT636" s="185"/>
      <c r="AU636" s="185"/>
      <c r="AV636" s="185"/>
      <c r="AW636" s="184"/>
      <c r="AX636" s="184"/>
      <c r="AY636" s="184"/>
      <c r="AZ636" s="184"/>
      <c r="BA636" s="184"/>
      <c r="BB636" s="184"/>
      <c r="BC636" s="184"/>
      <c r="BD636" s="184"/>
      <c r="BE636" s="184"/>
      <c r="BF636" s="184"/>
      <c r="BG636" s="184"/>
      <c r="BH636" s="184"/>
      <c r="BI636" s="184"/>
      <c r="BJ636" s="184"/>
      <c r="BK636" s="184"/>
      <c r="BL636" s="184"/>
      <c r="BM636" s="184"/>
      <c r="BN636" s="184"/>
      <c r="BO636" s="184"/>
      <c r="BP636" s="184"/>
      <c r="BQ636" s="184"/>
      <c r="BR636" s="184"/>
      <c r="BS636" s="184"/>
      <c r="BT636" s="184"/>
      <c r="BU636" s="185"/>
      <c r="BV636" s="185"/>
      <c r="BW636" s="185"/>
      <c r="BX636" s="185"/>
      <c r="BY636" s="184"/>
      <c r="BZ636" s="184"/>
      <c r="CA636" s="184"/>
      <c r="CB636" s="186"/>
      <c r="CC636" s="187">
        <f t="shared" si="29"/>
        <v>0</v>
      </c>
      <c r="CD636" s="188"/>
      <c r="CE636" s="188"/>
      <c r="CF636" s="189"/>
      <c r="CG636" s="14"/>
      <c r="CH636" s="166">
        <f t="shared" si="30"/>
        <v>0</v>
      </c>
      <c r="CI636" s="167"/>
      <c r="CJ636" s="167"/>
      <c r="CK636" s="167"/>
      <c r="CL636" s="14"/>
      <c r="CM636" s="190"/>
      <c r="CN636" s="191"/>
      <c r="CO636" s="191"/>
      <c r="CP636" s="191"/>
      <c r="CQ636" s="191"/>
      <c r="CR636" s="192"/>
    </row>
    <row r="637" spans="1:96" s="7" customFormat="1" ht="12.75" customHeight="1">
      <c r="A637" s="193"/>
      <c r="B637" s="185"/>
      <c r="C637" s="185"/>
      <c r="D637" s="185"/>
      <c r="E637" s="194"/>
      <c r="F637" s="194"/>
      <c r="G637" s="194"/>
      <c r="H637" s="194"/>
      <c r="I637" s="194"/>
      <c r="J637" s="194"/>
      <c r="K637" s="194"/>
      <c r="L637" s="194"/>
      <c r="M637" s="194"/>
      <c r="N637" s="194"/>
      <c r="O637" s="194"/>
      <c r="P637" s="195"/>
      <c r="Q637" s="196"/>
      <c r="R637" s="197"/>
      <c r="S637" s="197"/>
      <c r="T637" s="197"/>
      <c r="U637" s="197"/>
      <c r="V637" s="197"/>
      <c r="W637" s="197"/>
      <c r="X637" s="197"/>
      <c r="Y637" s="197"/>
      <c r="Z637" s="197"/>
      <c r="AA637" s="197"/>
      <c r="AB637" s="197"/>
      <c r="AC637" s="198"/>
      <c r="AD637" s="198"/>
      <c r="AE637" s="198"/>
      <c r="AF637" s="199"/>
      <c r="AG637" s="200"/>
      <c r="AH637" s="201"/>
      <c r="AI637" s="201"/>
      <c r="AJ637" s="201"/>
      <c r="AK637" s="201"/>
      <c r="AL637" s="201"/>
      <c r="AM637" s="201"/>
      <c r="AN637" s="201"/>
      <c r="AO637" s="170">
        <f t="shared" si="28"/>
        <v>0</v>
      </c>
      <c r="AP637" s="170"/>
      <c r="AQ637" s="170"/>
      <c r="AR637" s="170"/>
      <c r="AS637" s="185"/>
      <c r="AT637" s="185"/>
      <c r="AU637" s="185"/>
      <c r="AV637" s="185"/>
      <c r="AW637" s="184"/>
      <c r="AX637" s="184"/>
      <c r="AY637" s="184"/>
      <c r="AZ637" s="184"/>
      <c r="BA637" s="184"/>
      <c r="BB637" s="184"/>
      <c r="BC637" s="184"/>
      <c r="BD637" s="184"/>
      <c r="BE637" s="184"/>
      <c r="BF637" s="184"/>
      <c r="BG637" s="184"/>
      <c r="BH637" s="184"/>
      <c r="BI637" s="184"/>
      <c r="BJ637" s="184"/>
      <c r="BK637" s="184"/>
      <c r="BL637" s="184"/>
      <c r="BM637" s="184"/>
      <c r="BN637" s="184"/>
      <c r="BO637" s="184"/>
      <c r="BP637" s="184"/>
      <c r="BQ637" s="184"/>
      <c r="BR637" s="184"/>
      <c r="BS637" s="184"/>
      <c r="BT637" s="184"/>
      <c r="BU637" s="185"/>
      <c r="BV637" s="185"/>
      <c r="BW637" s="185"/>
      <c r="BX637" s="185"/>
      <c r="BY637" s="184"/>
      <c r="BZ637" s="184"/>
      <c r="CA637" s="184"/>
      <c r="CB637" s="186"/>
      <c r="CC637" s="187">
        <f t="shared" si="29"/>
        <v>0</v>
      </c>
      <c r="CD637" s="188"/>
      <c r="CE637" s="188"/>
      <c r="CF637" s="189"/>
      <c r="CG637" s="14"/>
      <c r="CH637" s="166">
        <f t="shared" si="30"/>
        <v>0</v>
      </c>
      <c r="CI637" s="167"/>
      <c r="CJ637" s="167"/>
      <c r="CK637" s="167"/>
      <c r="CL637" s="14"/>
      <c r="CM637" s="190"/>
      <c r="CN637" s="191"/>
      <c r="CO637" s="191"/>
      <c r="CP637" s="191"/>
      <c r="CQ637" s="191"/>
      <c r="CR637" s="192"/>
    </row>
    <row r="638" spans="1:96" s="7" customFormat="1" ht="12.75" customHeight="1">
      <c r="A638" s="193"/>
      <c r="B638" s="185"/>
      <c r="C638" s="185"/>
      <c r="D638" s="185"/>
      <c r="E638" s="194"/>
      <c r="F638" s="194"/>
      <c r="G638" s="194"/>
      <c r="H638" s="194"/>
      <c r="I638" s="194"/>
      <c r="J638" s="194"/>
      <c r="K638" s="194"/>
      <c r="L638" s="194"/>
      <c r="M638" s="194"/>
      <c r="N638" s="194"/>
      <c r="O638" s="194"/>
      <c r="P638" s="195"/>
      <c r="Q638" s="196"/>
      <c r="R638" s="197"/>
      <c r="S638" s="197"/>
      <c r="T638" s="197"/>
      <c r="U638" s="197"/>
      <c r="V638" s="197"/>
      <c r="W638" s="197"/>
      <c r="X638" s="197"/>
      <c r="Y638" s="197"/>
      <c r="Z638" s="197"/>
      <c r="AA638" s="197"/>
      <c r="AB638" s="197"/>
      <c r="AC638" s="198"/>
      <c r="AD638" s="198"/>
      <c r="AE638" s="198"/>
      <c r="AF638" s="199"/>
      <c r="AG638" s="200"/>
      <c r="AH638" s="201"/>
      <c r="AI638" s="201"/>
      <c r="AJ638" s="201"/>
      <c r="AK638" s="201"/>
      <c r="AL638" s="201"/>
      <c r="AM638" s="201"/>
      <c r="AN638" s="201"/>
      <c r="AO638" s="170">
        <f t="shared" si="28"/>
        <v>0</v>
      </c>
      <c r="AP638" s="170"/>
      <c r="AQ638" s="170"/>
      <c r="AR638" s="170"/>
      <c r="AS638" s="185"/>
      <c r="AT638" s="185"/>
      <c r="AU638" s="185"/>
      <c r="AV638" s="185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4"/>
      <c r="BN638" s="184"/>
      <c r="BO638" s="184"/>
      <c r="BP638" s="184"/>
      <c r="BQ638" s="184"/>
      <c r="BR638" s="184"/>
      <c r="BS638" s="184"/>
      <c r="BT638" s="184"/>
      <c r="BU638" s="185"/>
      <c r="BV638" s="185"/>
      <c r="BW638" s="185"/>
      <c r="BX638" s="185"/>
      <c r="BY638" s="184"/>
      <c r="BZ638" s="184"/>
      <c r="CA638" s="184"/>
      <c r="CB638" s="186"/>
      <c r="CC638" s="187">
        <f t="shared" si="29"/>
        <v>0</v>
      </c>
      <c r="CD638" s="188"/>
      <c r="CE638" s="188"/>
      <c r="CF638" s="189"/>
      <c r="CG638" s="14"/>
      <c r="CH638" s="166">
        <f t="shared" si="30"/>
        <v>0</v>
      </c>
      <c r="CI638" s="167"/>
      <c r="CJ638" s="167"/>
      <c r="CK638" s="167"/>
      <c r="CL638" s="14"/>
      <c r="CM638" s="190"/>
      <c r="CN638" s="191"/>
      <c r="CO638" s="191"/>
      <c r="CP638" s="191"/>
      <c r="CQ638" s="191"/>
      <c r="CR638" s="192"/>
    </row>
    <row r="639" spans="1:96" s="7" customFormat="1" ht="12.75" customHeight="1">
      <c r="A639" s="193"/>
      <c r="B639" s="185"/>
      <c r="C639" s="185"/>
      <c r="D639" s="185"/>
      <c r="E639" s="194"/>
      <c r="F639" s="194"/>
      <c r="G639" s="194"/>
      <c r="H639" s="194"/>
      <c r="I639" s="194"/>
      <c r="J639" s="194"/>
      <c r="K639" s="194"/>
      <c r="L639" s="194"/>
      <c r="M639" s="194"/>
      <c r="N639" s="194"/>
      <c r="O639" s="194"/>
      <c r="P639" s="195"/>
      <c r="Q639" s="196"/>
      <c r="R639" s="197"/>
      <c r="S639" s="197"/>
      <c r="T639" s="197"/>
      <c r="U639" s="197"/>
      <c r="V639" s="197"/>
      <c r="W639" s="197"/>
      <c r="X639" s="197"/>
      <c r="Y639" s="197"/>
      <c r="Z639" s="197"/>
      <c r="AA639" s="197"/>
      <c r="AB639" s="197"/>
      <c r="AC639" s="198"/>
      <c r="AD639" s="198"/>
      <c r="AE639" s="198"/>
      <c r="AF639" s="199"/>
      <c r="AG639" s="200"/>
      <c r="AH639" s="201"/>
      <c r="AI639" s="201"/>
      <c r="AJ639" s="201"/>
      <c r="AK639" s="201"/>
      <c r="AL639" s="201"/>
      <c r="AM639" s="201"/>
      <c r="AN639" s="201"/>
      <c r="AO639" s="170">
        <f t="shared" si="28"/>
        <v>0</v>
      </c>
      <c r="AP639" s="170"/>
      <c r="AQ639" s="170"/>
      <c r="AR639" s="170"/>
      <c r="AS639" s="185"/>
      <c r="AT639" s="185"/>
      <c r="AU639" s="185"/>
      <c r="AV639" s="185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4"/>
      <c r="BN639" s="184"/>
      <c r="BO639" s="184"/>
      <c r="BP639" s="184"/>
      <c r="BQ639" s="184"/>
      <c r="BR639" s="184"/>
      <c r="BS639" s="184"/>
      <c r="BT639" s="184"/>
      <c r="BU639" s="185"/>
      <c r="BV639" s="185"/>
      <c r="BW639" s="185"/>
      <c r="BX639" s="185"/>
      <c r="BY639" s="184"/>
      <c r="BZ639" s="184"/>
      <c r="CA639" s="184"/>
      <c r="CB639" s="186"/>
      <c r="CC639" s="187">
        <f t="shared" si="29"/>
        <v>0</v>
      </c>
      <c r="CD639" s="188"/>
      <c r="CE639" s="188"/>
      <c r="CF639" s="189"/>
      <c r="CG639" s="14"/>
      <c r="CH639" s="166">
        <f t="shared" si="30"/>
        <v>0</v>
      </c>
      <c r="CI639" s="167"/>
      <c r="CJ639" s="167"/>
      <c r="CK639" s="167"/>
      <c r="CL639" s="14"/>
      <c r="CM639" s="190"/>
      <c r="CN639" s="191"/>
      <c r="CO639" s="191"/>
      <c r="CP639" s="191"/>
      <c r="CQ639" s="191"/>
      <c r="CR639" s="192"/>
    </row>
    <row r="640" spans="1:96" s="7" customFormat="1" ht="12.75" customHeight="1">
      <c r="A640" s="193"/>
      <c r="B640" s="185"/>
      <c r="C640" s="185"/>
      <c r="D640" s="185"/>
      <c r="E640" s="194"/>
      <c r="F640" s="194"/>
      <c r="G640" s="194"/>
      <c r="H640" s="194"/>
      <c r="I640" s="194"/>
      <c r="J640" s="194"/>
      <c r="K640" s="194"/>
      <c r="L640" s="194"/>
      <c r="M640" s="194"/>
      <c r="N640" s="194"/>
      <c r="O640" s="194"/>
      <c r="P640" s="195"/>
      <c r="Q640" s="196"/>
      <c r="R640" s="197"/>
      <c r="S640" s="197"/>
      <c r="T640" s="197"/>
      <c r="U640" s="197"/>
      <c r="V640" s="197"/>
      <c r="W640" s="197"/>
      <c r="X640" s="197"/>
      <c r="Y640" s="197"/>
      <c r="Z640" s="197"/>
      <c r="AA640" s="197"/>
      <c r="AB640" s="197"/>
      <c r="AC640" s="198"/>
      <c r="AD640" s="198"/>
      <c r="AE640" s="198"/>
      <c r="AF640" s="199"/>
      <c r="AG640" s="200"/>
      <c r="AH640" s="201"/>
      <c r="AI640" s="201"/>
      <c r="AJ640" s="201"/>
      <c r="AK640" s="201"/>
      <c r="AL640" s="201"/>
      <c r="AM640" s="201"/>
      <c r="AN640" s="201"/>
      <c r="AO640" s="170">
        <f t="shared" si="28"/>
        <v>0</v>
      </c>
      <c r="AP640" s="170"/>
      <c r="AQ640" s="170"/>
      <c r="AR640" s="170"/>
      <c r="AS640" s="185"/>
      <c r="AT640" s="185"/>
      <c r="AU640" s="185"/>
      <c r="AV640" s="185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4"/>
      <c r="BN640" s="184"/>
      <c r="BO640" s="184"/>
      <c r="BP640" s="184"/>
      <c r="BQ640" s="184"/>
      <c r="BR640" s="184"/>
      <c r="BS640" s="184"/>
      <c r="BT640" s="184"/>
      <c r="BU640" s="185"/>
      <c r="BV640" s="185"/>
      <c r="BW640" s="185"/>
      <c r="BX640" s="185"/>
      <c r="BY640" s="184"/>
      <c r="BZ640" s="184"/>
      <c r="CA640" s="184"/>
      <c r="CB640" s="186"/>
      <c r="CC640" s="187">
        <f t="shared" si="29"/>
        <v>0</v>
      </c>
      <c r="CD640" s="188"/>
      <c r="CE640" s="188"/>
      <c r="CF640" s="189"/>
      <c r="CG640" s="14"/>
      <c r="CH640" s="166">
        <f t="shared" si="30"/>
        <v>0</v>
      </c>
      <c r="CI640" s="167"/>
      <c r="CJ640" s="167"/>
      <c r="CK640" s="167"/>
      <c r="CL640" s="14"/>
      <c r="CM640" s="190"/>
      <c r="CN640" s="191"/>
      <c r="CO640" s="191"/>
      <c r="CP640" s="191"/>
      <c r="CQ640" s="191"/>
      <c r="CR640" s="192"/>
    </row>
    <row r="641" spans="1:96" s="7" customFormat="1" ht="12.75" customHeight="1">
      <c r="A641" s="193"/>
      <c r="B641" s="185"/>
      <c r="C641" s="185"/>
      <c r="D641" s="185"/>
      <c r="E641" s="194"/>
      <c r="F641" s="194"/>
      <c r="G641" s="194"/>
      <c r="H641" s="194"/>
      <c r="I641" s="194"/>
      <c r="J641" s="194"/>
      <c r="K641" s="194"/>
      <c r="L641" s="194"/>
      <c r="M641" s="194"/>
      <c r="N641" s="194"/>
      <c r="O641" s="194"/>
      <c r="P641" s="195"/>
      <c r="Q641" s="196"/>
      <c r="R641" s="197"/>
      <c r="S641" s="197"/>
      <c r="T641" s="197"/>
      <c r="U641" s="197"/>
      <c r="V641" s="197"/>
      <c r="W641" s="197"/>
      <c r="X641" s="197"/>
      <c r="Y641" s="197"/>
      <c r="Z641" s="197"/>
      <c r="AA641" s="197"/>
      <c r="AB641" s="197"/>
      <c r="AC641" s="198"/>
      <c r="AD641" s="198"/>
      <c r="AE641" s="198"/>
      <c r="AF641" s="199"/>
      <c r="AG641" s="200"/>
      <c r="AH641" s="201"/>
      <c r="AI641" s="201"/>
      <c r="AJ641" s="201"/>
      <c r="AK641" s="201"/>
      <c r="AL641" s="201"/>
      <c r="AM641" s="201"/>
      <c r="AN641" s="201"/>
      <c r="AO641" s="170">
        <f t="shared" si="28"/>
        <v>0</v>
      </c>
      <c r="AP641" s="170"/>
      <c r="AQ641" s="170"/>
      <c r="AR641" s="170"/>
      <c r="AS641" s="185"/>
      <c r="AT641" s="185"/>
      <c r="AU641" s="185"/>
      <c r="AV641" s="185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4"/>
      <c r="BN641" s="184"/>
      <c r="BO641" s="184"/>
      <c r="BP641" s="184"/>
      <c r="BQ641" s="184"/>
      <c r="BR641" s="184"/>
      <c r="BS641" s="184"/>
      <c r="BT641" s="184"/>
      <c r="BU641" s="185"/>
      <c r="BV641" s="185"/>
      <c r="BW641" s="185"/>
      <c r="BX641" s="185"/>
      <c r="BY641" s="184"/>
      <c r="BZ641" s="184"/>
      <c r="CA641" s="184"/>
      <c r="CB641" s="186"/>
      <c r="CC641" s="187">
        <f t="shared" si="29"/>
        <v>0</v>
      </c>
      <c r="CD641" s="188"/>
      <c r="CE641" s="188"/>
      <c r="CF641" s="189"/>
      <c r="CG641" s="14"/>
      <c r="CH641" s="166">
        <f t="shared" si="30"/>
        <v>0</v>
      </c>
      <c r="CI641" s="167"/>
      <c r="CJ641" s="167"/>
      <c r="CK641" s="167"/>
      <c r="CL641" s="14"/>
      <c r="CM641" s="190"/>
      <c r="CN641" s="191"/>
      <c r="CO641" s="191"/>
      <c r="CP641" s="191"/>
      <c r="CQ641" s="191"/>
      <c r="CR641" s="192"/>
    </row>
    <row r="642" spans="1:96" s="7" customFormat="1" ht="12.75" customHeight="1">
      <c r="A642" s="193"/>
      <c r="B642" s="185"/>
      <c r="C642" s="185"/>
      <c r="D642" s="185"/>
      <c r="E642" s="194"/>
      <c r="F642" s="194"/>
      <c r="G642" s="194"/>
      <c r="H642" s="194"/>
      <c r="I642" s="194"/>
      <c r="J642" s="194"/>
      <c r="K642" s="194"/>
      <c r="L642" s="194"/>
      <c r="M642" s="194"/>
      <c r="N642" s="194"/>
      <c r="O642" s="194"/>
      <c r="P642" s="195"/>
      <c r="Q642" s="196"/>
      <c r="R642" s="197"/>
      <c r="S642" s="197"/>
      <c r="T642" s="197"/>
      <c r="U642" s="197"/>
      <c r="V642" s="197"/>
      <c r="W642" s="197"/>
      <c r="X642" s="197"/>
      <c r="Y642" s="197"/>
      <c r="Z642" s="197"/>
      <c r="AA642" s="197"/>
      <c r="AB642" s="197"/>
      <c r="AC642" s="198"/>
      <c r="AD642" s="198"/>
      <c r="AE642" s="198"/>
      <c r="AF642" s="199"/>
      <c r="AG642" s="200"/>
      <c r="AH642" s="201"/>
      <c r="AI642" s="201"/>
      <c r="AJ642" s="201"/>
      <c r="AK642" s="201"/>
      <c r="AL642" s="201"/>
      <c r="AM642" s="201"/>
      <c r="AN642" s="201"/>
      <c r="AO642" s="170">
        <f t="shared" si="28"/>
        <v>0</v>
      </c>
      <c r="AP642" s="170"/>
      <c r="AQ642" s="170"/>
      <c r="AR642" s="170"/>
      <c r="AS642" s="185"/>
      <c r="AT642" s="185"/>
      <c r="AU642" s="185"/>
      <c r="AV642" s="185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184"/>
      <c r="BN642" s="184"/>
      <c r="BO642" s="184"/>
      <c r="BP642" s="184"/>
      <c r="BQ642" s="184"/>
      <c r="BR642" s="184"/>
      <c r="BS642" s="184"/>
      <c r="BT642" s="184"/>
      <c r="BU642" s="185"/>
      <c r="BV642" s="185"/>
      <c r="BW642" s="185"/>
      <c r="BX642" s="185"/>
      <c r="BY642" s="184"/>
      <c r="BZ642" s="184"/>
      <c r="CA642" s="184"/>
      <c r="CB642" s="186"/>
      <c r="CC642" s="187">
        <f t="shared" si="29"/>
        <v>0</v>
      </c>
      <c r="CD642" s="188"/>
      <c r="CE642" s="188"/>
      <c r="CF642" s="189"/>
      <c r="CG642" s="14"/>
      <c r="CH642" s="166">
        <f t="shared" si="30"/>
        <v>0</v>
      </c>
      <c r="CI642" s="167"/>
      <c r="CJ642" s="167"/>
      <c r="CK642" s="167"/>
      <c r="CL642" s="14"/>
      <c r="CM642" s="190"/>
      <c r="CN642" s="191"/>
      <c r="CO642" s="191"/>
      <c r="CP642" s="191"/>
      <c r="CQ642" s="191"/>
      <c r="CR642" s="192"/>
    </row>
    <row r="643" spans="1:96" s="7" customFormat="1" ht="12.75" customHeight="1">
      <c r="A643" s="193"/>
      <c r="B643" s="185"/>
      <c r="C643" s="185"/>
      <c r="D643" s="185"/>
      <c r="E643" s="194"/>
      <c r="F643" s="194"/>
      <c r="G643" s="194"/>
      <c r="H643" s="194"/>
      <c r="I643" s="194"/>
      <c r="J643" s="194"/>
      <c r="K643" s="194"/>
      <c r="L643" s="194"/>
      <c r="M643" s="194"/>
      <c r="N643" s="194"/>
      <c r="O643" s="194"/>
      <c r="P643" s="195"/>
      <c r="Q643" s="196"/>
      <c r="R643" s="197"/>
      <c r="S643" s="197"/>
      <c r="T643" s="197"/>
      <c r="U643" s="197"/>
      <c r="V643" s="197"/>
      <c r="W643" s="197"/>
      <c r="X643" s="197"/>
      <c r="Y643" s="197"/>
      <c r="Z643" s="197"/>
      <c r="AA643" s="197"/>
      <c r="AB643" s="197"/>
      <c r="AC643" s="198"/>
      <c r="AD643" s="198"/>
      <c r="AE643" s="198"/>
      <c r="AF643" s="199"/>
      <c r="AG643" s="200"/>
      <c r="AH643" s="201"/>
      <c r="AI643" s="201"/>
      <c r="AJ643" s="201"/>
      <c r="AK643" s="201"/>
      <c r="AL643" s="201"/>
      <c r="AM643" s="201"/>
      <c r="AN643" s="201"/>
      <c r="AO643" s="170">
        <f t="shared" si="28"/>
        <v>0</v>
      </c>
      <c r="AP643" s="170"/>
      <c r="AQ643" s="170"/>
      <c r="AR643" s="170"/>
      <c r="AS643" s="185"/>
      <c r="AT643" s="185"/>
      <c r="AU643" s="185"/>
      <c r="AV643" s="185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184"/>
      <c r="BN643" s="184"/>
      <c r="BO643" s="184"/>
      <c r="BP643" s="184"/>
      <c r="BQ643" s="184"/>
      <c r="BR643" s="184"/>
      <c r="BS643" s="184"/>
      <c r="BT643" s="184"/>
      <c r="BU643" s="185"/>
      <c r="BV643" s="185"/>
      <c r="BW643" s="185"/>
      <c r="BX643" s="185"/>
      <c r="BY643" s="184"/>
      <c r="BZ643" s="184"/>
      <c r="CA643" s="184"/>
      <c r="CB643" s="186"/>
      <c r="CC643" s="187">
        <f t="shared" si="29"/>
        <v>0</v>
      </c>
      <c r="CD643" s="188"/>
      <c r="CE643" s="188"/>
      <c r="CF643" s="189"/>
      <c r="CG643" s="14"/>
      <c r="CH643" s="166">
        <f t="shared" si="30"/>
        <v>0</v>
      </c>
      <c r="CI643" s="167"/>
      <c r="CJ643" s="167"/>
      <c r="CK643" s="167"/>
      <c r="CL643" s="14"/>
      <c r="CM643" s="190"/>
      <c r="CN643" s="191"/>
      <c r="CO643" s="191"/>
      <c r="CP643" s="191"/>
      <c r="CQ643" s="191"/>
      <c r="CR643" s="192"/>
    </row>
    <row r="644" spans="1:96" s="7" customFormat="1" ht="12.75" customHeight="1">
      <c r="A644" s="193"/>
      <c r="B644" s="185"/>
      <c r="C644" s="185"/>
      <c r="D644" s="185"/>
      <c r="E644" s="194"/>
      <c r="F644" s="194"/>
      <c r="G644" s="194"/>
      <c r="H644" s="194"/>
      <c r="I644" s="194"/>
      <c r="J644" s="194"/>
      <c r="K644" s="194"/>
      <c r="L644" s="194"/>
      <c r="M644" s="194"/>
      <c r="N644" s="194"/>
      <c r="O644" s="194"/>
      <c r="P644" s="195"/>
      <c r="Q644" s="196"/>
      <c r="R644" s="197"/>
      <c r="S644" s="197"/>
      <c r="T644" s="197"/>
      <c r="U644" s="197"/>
      <c r="V644" s="197"/>
      <c r="W644" s="197"/>
      <c r="X644" s="197"/>
      <c r="Y644" s="197"/>
      <c r="Z644" s="197"/>
      <c r="AA644" s="197"/>
      <c r="AB644" s="197"/>
      <c r="AC644" s="198"/>
      <c r="AD644" s="198"/>
      <c r="AE644" s="198"/>
      <c r="AF644" s="199"/>
      <c r="AG644" s="200"/>
      <c r="AH644" s="201"/>
      <c r="AI644" s="201"/>
      <c r="AJ644" s="201"/>
      <c r="AK644" s="201"/>
      <c r="AL644" s="201"/>
      <c r="AM644" s="201"/>
      <c r="AN644" s="201"/>
      <c r="AO644" s="170">
        <f t="shared" si="28"/>
        <v>0</v>
      </c>
      <c r="AP644" s="170"/>
      <c r="AQ644" s="170"/>
      <c r="AR644" s="170"/>
      <c r="AS644" s="185"/>
      <c r="AT644" s="185"/>
      <c r="AU644" s="185"/>
      <c r="AV644" s="185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4"/>
      <c r="BN644" s="184"/>
      <c r="BO644" s="184"/>
      <c r="BP644" s="184"/>
      <c r="BQ644" s="184"/>
      <c r="BR644" s="184"/>
      <c r="BS644" s="184"/>
      <c r="BT644" s="184"/>
      <c r="BU644" s="185"/>
      <c r="BV644" s="185"/>
      <c r="BW644" s="185"/>
      <c r="BX644" s="185"/>
      <c r="BY644" s="184"/>
      <c r="BZ644" s="184"/>
      <c r="CA644" s="184"/>
      <c r="CB644" s="186"/>
      <c r="CC644" s="187">
        <f t="shared" si="29"/>
        <v>0</v>
      </c>
      <c r="CD644" s="188"/>
      <c r="CE644" s="188"/>
      <c r="CF644" s="189"/>
      <c r="CG644" s="14"/>
      <c r="CH644" s="166">
        <f t="shared" si="30"/>
        <v>0</v>
      </c>
      <c r="CI644" s="167"/>
      <c r="CJ644" s="167"/>
      <c r="CK644" s="167"/>
      <c r="CL644" s="14"/>
      <c r="CM644" s="190"/>
      <c r="CN644" s="191"/>
      <c r="CO644" s="191"/>
      <c r="CP644" s="191"/>
      <c r="CQ644" s="191"/>
      <c r="CR644" s="192"/>
    </row>
    <row r="645" spans="1:96" s="7" customFormat="1" ht="12.75" customHeight="1">
      <c r="A645" s="193"/>
      <c r="B645" s="185"/>
      <c r="C645" s="185"/>
      <c r="D645" s="185"/>
      <c r="E645" s="194"/>
      <c r="F645" s="194"/>
      <c r="G645" s="194"/>
      <c r="H645" s="194"/>
      <c r="I645" s="194"/>
      <c r="J645" s="194"/>
      <c r="K645" s="194"/>
      <c r="L645" s="194"/>
      <c r="M645" s="194"/>
      <c r="N645" s="194"/>
      <c r="O645" s="194"/>
      <c r="P645" s="195"/>
      <c r="Q645" s="196"/>
      <c r="R645" s="197"/>
      <c r="S645" s="197"/>
      <c r="T645" s="197"/>
      <c r="U645" s="197"/>
      <c r="V645" s="197"/>
      <c r="W645" s="197"/>
      <c r="X645" s="197"/>
      <c r="Y645" s="197"/>
      <c r="Z645" s="197"/>
      <c r="AA645" s="197"/>
      <c r="AB645" s="197"/>
      <c r="AC645" s="198"/>
      <c r="AD645" s="198"/>
      <c r="AE645" s="198"/>
      <c r="AF645" s="199"/>
      <c r="AG645" s="200"/>
      <c r="AH645" s="201"/>
      <c r="AI645" s="201"/>
      <c r="AJ645" s="201"/>
      <c r="AK645" s="201"/>
      <c r="AL645" s="201"/>
      <c r="AM645" s="201"/>
      <c r="AN645" s="201"/>
      <c r="AO645" s="170">
        <f t="shared" si="28"/>
        <v>0</v>
      </c>
      <c r="AP645" s="170"/>
      <c r="AQ645" s="170"/>
      <c r="AR645" s="170"/>
      <c r="AS645" s="185"/>
      <c r="AT645" s="185"/>
      <c r="AU645" s="185"/>
      <c r="AV645" s="185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4"/>
      <c r="BN645" s="184"/>
      <c r="BO645" s="184"/>
      <c r="BP645" s="184"/>
      <c r="BQ645" s="184"/>
      <c r="BR645" s="184"/>
      <c r="BS645" s="184"/>
      <c r="BT645" s="184"/>
      <c r="BU645" s="185"/>
      <c r="BV645" s="185"/>
      <c r="BW645" s="185"/>
      <c r="BX645" s="185"/>
      <c r="BY645" s="184"/>
      <c r="BZ645" s="184"/>
      <c r="CA645" s="184"/>
      <c r="CB645" s="186"/>
      <c r="CC645" s="187">
        <f t="shared" si="29"/>
        <v>0</v>
      </c>
      <c r="CD645" s="188"/>
      <c r="CE645" s="188"/>
      <c r="CF645" s="189"/>
      <c r="CG645" s="14"/>
      <c r="CH645" s="166">
        <f t="shared" si="30"/>
        <v>0</v>
      </c>
      <c r="CI645" s="167"/>
      <c r="CJ645" s="167"/>
      <c r="CK645" s="167"/>
      <c r="CL645" s="14"/>
      <c r="CM645" s="190"/>
      <c r="CN645" s="191"/>
      <c r="CO645" s="191"/>
      <c r="CP645" s="191"/>
      <c r="CQ645" s="191"/>
      <c r="CR645" s="192"/>
    </row>
    <row r="646" spans="1:96" s="7" customFormat="1" ht="12.75" customHeight="1">
      <c r="A646" s="193"/>
      <c r="B646" s="185"/>
      <c r="C646" s="185"/>
      <c r="D646" s="185"/>
      <c r="E646" s="194"/>
      <c r="F646" s="194"/>
      <c r="G646" s="194"/>
      <c r="H646" s="194"/>
      <c r="I646" s="194"/>
      <c r="J646" s="194"/>
      <c r="K646" s="194"/>
      <c r="L646" s="194"/>
      <c r="M646" s="194"/>
      <c r="N646" s="194"/>
      <c r="O646" s="194"/>
      <c r="P646" s="195"/>
      <c r="Q646" s="196"/>
      <c r="R646" s="197"/>
      <c r="S646" s="197"/>
      <c r="T646" s="197"/>
      <c r="U646" s="197"/>
      <c r="V646" s="197"/>
      <c r="W646" s="197"/>
      <c r="X646" s="197"/>
      <c r="Y646" s="197"/>
      <c r="Z646" s="197"/>
      <c r="AA646" s="197"/>
      <c r="AB646" s="197"/>
      <c r="AC646" s="198"/>
      <c r="AD646" s="198"/>
      <c r="AE646" s="198"/>
      <c r="AF646" s="199"/>
      <c r="AG646" s="200"/>
      <c r="AH646" s="201"/>
      <c r="AI646" s="201"/>
      <c r="AJ646" s="201"/>
      <c r="AK646" s="201"/>
      <c r="AL646" s="201"/>
      <c r="AM646" s="201"/>
      <c r="AN646" s="201"/>
      <c r="AO646" s="170">
        <f t="shared" si="28"/>
        <v>0</v>
      </c>
      <c r="AP646" s="170"/>
      <c r="AQ646" s="170"/>
      <c r="AR646" s="170"/>
      <c r="AS646" s="185"/>
      <c r="AT646" s="185"/>
      <c r="AU646" s="185"/>
      <c r="AV646" s="185"/>
      <c r="AW646" s="184"/>
      <c r="AX646" s="184"/>
      <c r="AY646" s="184"/>
      <c r="AZ646" s="184"/>
      <c r="BA646" s="184"/>
      <c r="BB646" s="184"/>
      <c r="BC646" s="184"/>
      <c r="BD646" s="184"/>
      <c r="BE646" s="184"/>
      <c r="BF646" s="184"/>
      <c r="BG646" s="184"/>
      <c r="BH646" s="184"/>
      <c r="BI646" s="184"/>
      <c r="BJ646" s="184"/>
      <c r="BK646" s="184"/>
      <c r="BL646" s="184"/>
      <c r="BM646" s="184"/>
      <c r="BN646" s="184"/>
      <c r="BO646" s="184"/>
      <c r="BP646" s="184"/>
      <c r="BQ646" s="184"/>
      <c r="BR646" s="184"/>
      <c r="BS646" s="184"/>
      <c r="BT646" s="184"/>
      <c r="BU646" s="185"/>
      <c r="BV646" s="185"/>
      <c r="BW646" s="185"/>
      <c r="BX646" s="185"/>
      <c r="BY646" s="184"/>
      <c r="BZ646" s="184"/>
      <c r="CA646" s="184"/>
      <c r="CB646" s="186"/>
      <c r="CC646" s="187">
        <f t="shared" si="29"/>
        <v>0</v>
      </c>
      <c r="CD646" s="188"/>
      <c r="CE646" s="188"/>
      <c r="CF646" s="189"/>
      <c r="CG646" s="14"/>
      <c r="CH646" s="166">
        <f t="shared" si="30"/>
        <v>0</v>
      </c>
      <c r="CI646" s="167"/>
      <c r="CJ646" s="167"/>
      <c r="CK646" s="167"/>
      <c r="CL646" s="14"/>
      <c r="CM646" s="190"/>
      <c r="CN646" s="191"/>
      <c r="CO646" s="191"/>
      <c r="CP646" s="191"/>
      <c r="CQ646" s="191"/>
      <c r="CR646" s="192"/>
    </row>
    <row r="647" spans="1:96" s="7" customFormat="1" ht="12.75" customHeight="1">
      <c r="A647" s="193"/>
      <c r="B647" s="185"/>
      <c r="C647" s="185"/>
      <c r="D647" s="185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5"/>
      <c r="Q647" s="196"/>
      <c r="R647" s="197"/>
      <c r="S647" s="197"/>
      <c r="T647" s="197"/>
      <c r="U647" s="197"/>
      <c r="V647" s="197"/>
      <c r="W647" s="197"/>
      <c r="X647" s="197"/>
      <c r="Y647" s="197"/>
      <c r="Z647" s="197"/>
      <c r="AA647" s="197"/>
      <c r="AB647" s="197"/>
      <c r="AC647" s="198"/>
      <c r="AD647" s="198"/>
      <c r="AE647" s="198"/>
      <c r="AF647" s="199"/>
      <c r="AG647" s="200"/>
      <c r="AH647" s="201"/>
      <c r="AI647" s="201"/>
      <c r="AJ647" s="201"/>
      <c r="AK647" s="201"/>
      <c r="AL647" s="201"/>
      <c r="AM647" s="201"/>
      <c r="AN647" s="201"/>
      <c r="AO647" s="170">
        <f t="shared" si="28"/>
        <v>0</v>
      </c>
      <c r="AP647" s="170"/>
      <c r="AQ647" s="170"/>
      <c r="AR647" s="170"/>
      <c r="AS647" s="185"/>
      <c r="AT647" s="185"/>
      <c r="AU647" s="185"/>
      <c r="AV647" s="185"/>
      <c r="AW647" s="184"/>
      <c r="AX647" s="184"/>
      <c r="AY647" s="184"/>
      <c r="AZ647" s="184"/>
      <c r="BA647" s="184"/>
      <c r="BB647" s="184"/>
      <c r="BC647" s="184"/>
      <c r="BD647" s="184"/>
      <c r="BE647" s="184"/>
      <c r="BF647" s="184"/>
      <c r="BG647" s="184"/>
      <c r="BH647" s="184"/>
      <c r="BI647" s="184"/>
      <c r="BJ647" s="184"/>
      <c r="BK647" s="184"/>
      <c r="BL647" s="184"/>
      <c r="BM647" s="184"/>
      <c r="BN647" s="184"/>
      <c r="BO647" s="184"/>
      <c r="BP647" s="184"/>
      <c r="BQ647" s="184"/>
      <c r="BR647" s="184"/>
      <c r="BS647" s="184"/>
      <c r="BT647" s="184"/>
      <c r="BU647" s="185"/>
      <c r="BV647" s="185"/>
      <c r="BW647" s="185"/>
      <c r="BX647" s="185"/>
      <c r="BY647" s="184"/>
      <c r="BZ647" s="184"/>
      <c r="CA647" s="184"/>
      <c r="CB647" s="186"/>
      <c r="CC647" s="187">
        <f t="shared" si="29"/>
        <v>0</v>
      </c>
      <c r="CD647" s="188"/>
      <c r="CE647" s="188"/>
      <c r="CF647" s="189"/>
      <c r="CG647" s="14"/>
      <c r="CH647" s="166">
        <f t="shared" si="30"/>
        <v>0</v>
      </c>
      <c r="CI647" s="167"/>
      <c r="CJ647" s="167"/>
      <c r="CK647" s="167"/>
      <c r="CL647" s="14"/>
      <c r="CM647" s="190"/>
      <c r="CN647" s="191"/>
      <c r="CO647" s="191"/>
      <c r="CP647" s="191"/>
      <c r="CQ647" s="191"/>
      <c r="CR647" s="192"/>
    </row>
    <row r="648" spans="1:96" s="7" customFormat="1" ht="12.75" customHeight="1">
      <c r="A648" s="193"/>
      <c r="B648" s="185"/>
      <c r="C648" s="185"/>
      <c r="D648" s="185"/>
      <c r="E648" s="194"/>
      <c r="F648" s="194"/>
      <c r="G648" s="194"/>
      <c r="H648" s="194"/>
      <c r="I648" s="194"/>
      <c r="J648" s="194"/>
      <c r="K648" s="194"/>
      <c r="L648" s="194"/>
      <c r="M648" s="194"/>
      <c r="N648" s="194"/>
      <c r="O648" s="194"/>
      <c r="P648" s="195"/>
      <c r="Q648" s="196"/>
      <c r="R648" s="197"/>
      <c r="S648" s="197"/>
      <c r="T648" s="197"/>
      <c r="U648" s="197"/>
      <c r="V648" s="197"/>
      <c r="W648" s="197"/>
      <c r="X648" s="197"/>
      <c r="Y648" s="197"/>
      <c r="Z648" s="197"/>
      <c r="AA648" s="197"/>
      <c r="AB648" s="197"/>
      <c r="AC648" s="198"/>
      <c r="AD648" s="198"/>
      <c r="AE648" s="198"/>
      <c r="AF648" s="199"/>
      <c r="AG648" s="200"/>
      <c r="AH648" s="201"/>
      <c r="AI648" s="201"/>
      <c r="AJ648" s="201"/>
      <c r="AK648" s="201"/>
      <c r="AL648" s="201"/>
      <c r="AM648" s="201"/>
      <c r="AN648" s="201"/>
      <c r="AO648" s="170">
        <f t="shared" si="28"/>
        <v>0</v>
      </c>
      <c r="AP648" s="170"/>
      <c r="AQ648" s="170"/>
      <c r="AR648" s="170"/>
      <c r="AS648" s="185"/>
      <c r="AT648" s="185"/>
      <c r="AU648" s="185"/>
      <c r="AV648" s="185"/>
      <c r="AW648" s="184"/>
      <c r="AX648" s="184"/>
      <c r="AY648" s="184"/>
      <c r="AZ648" s="184"/>
      <c r="BA648" s="184"/>
      <c r="BB648" s="184"/>
      <c r="BC648" s="184"/>
      <c r="BD648" s="184"/>
      <c r="BE648" s="184"/>
      <c r="BF648" s="184"/>
      <c r="BG648" s="184"/>
      <c r="BH648" s="184"/>
      <c r="BI648" s="184"/>
      <c r="BJ648" s="184"/>
      <c r="BK648" s="184"/>
      <c r="BL648" s="184"/>
      <c r="BM648" s="184"/>
      <c r="BN648" s="184"/>
      <c r="BO648" s="184"/>
      <c r="BP648" s="184"/>
      <c r="BQ648" s="184"/>
      <c r="BR648" s="184"/>
      <c r="BS648" s="184"/>
      <c r="BT648" s="184"/>
      <c r="BU648" s="185"/>
      <c r="BV648" s="185"/>
      <c r="BW648" s="185"/>
      <c r="BX648" s="185"/>
      <c r="BY648" s="184"/>
      <c r="BZ648" s="184"/>
      <c r="CA648" s="184"/>
      <c r="CB648" s="186"/>
      <c r="CC648" s="187">
        <f t="shared" si="29"/>
        <v>0</v>
      </c>
      <c r="CD648" s="188"/>
      <c r="CE648" s="188"/>
      <c r="CF648" s="189"/>
      <c r="CG648" s="14"/>
      <c r="CH648" s="166">
        <f t="shared" si="30"/>
        <v>0</v>
      </c>
      <c r="CI648" s="167"/>
      <c r="CJ648" s="167"/>
      <c r="CK648" s="167"/>
      <c r="CL648" s="14"/>
      <c r="CM648" s="190"/>
      <c r="CN648" s="191"/>
      <c r="CO648" s="191"/>
      <c r="CP648" s="191"/>
      <c r="CQ648" s="191"/>
      <c r="CR648" s="192"/>
    </row>
    <row r="649" spans="1:96" s="7" customFormat="1" ht="12.75" customHeight="1">
      <c r="A649" s="193"/>
      <c r="B649" s="185"/>
      <c r="C649" s="185"/>
      <c r="D649" s="185"/>
      <c r="E649" s="194"/>
      <c r="F649" s="194"/>
      <c r="G649" s="194"/>
      <c r="H649" s="194"/>
      <c r="I649" s="194"/>
      <c r="J649" s="194"/>
      <c r="K649" s="194"/>
      <c r="L649" s="194"/>
      <c r="M649" s="194"/>
      <c r="N649" s="194"/>
      <c r="O649" s="194"/>
      <c r="P649" s="195"/>
      <c r="Q649" s="196"/>
      <c r="R649" s="197"/>
      <c r="S649" s="197"/>
      <c r="T649" s="197"/>
      <c r="U649" s="197"/>
      <c r="V649" s="197"/>
      <c r="W649" s="197"/>
      <c r="X649" s="197"/>
      <c r="Y649" s="197"/>
      <c r="Z649" s="197"/>
      <c r="AA649" s="197"/>
      <c r="AB649" s="197"/>
      <c r="AC649" s="198"/>
      <c r="AD649" s="198"/>
      <c r="AE649" s="198"/>
      <c r="AF649" s="199"/>
      <c r="AG649" s="200"/>
      <c r="AH649" s="201"/>
      <c r="AI649" s="201"/>
      <c r="AJ649" s="201"/>
      <c r="AK649" s="201"/>
      <c r="AL649" s="201"/>
      <c r="AM649" s="201"/>
      <c r="AN649" s="201"/>
      <c r="AO649" s="170">
        <f t="shared" si="28"/>
        <v>0</v>
      </c>
      <c r="AP649" s="170"/>
      <c r="AQ649" s="170"/>
      <c r="AR649" s="170"/>
      <c r="AS649" s="185"/>
      <c r="AT649" s="185"/>
      <c r="AU649" s="185"/>
      <c r="AV649" s="185"/>
      <c r="AW649" s="184"/>
      <c r="AX649" s="184"/>
      <c r="AY649" s="184"/>
      <c r="AZ649" s="184"/>
      <c r="BA649" s="184"/>
      <c r="BB649" s="184"/>
      <c r="BC649" s="184"/>
      <c r="BD649" s="184"/>
      <c r="BE649" s="184"/>
      <c r="BF649" s="184"/>
      <c r="BG649" s="184"/>
      <c r="BH649" s="184"/>
      <c r="BI649" s="184"/>
      <c r="BJ649" s="184"/>
      <c r="BK649" s="184"/>
      <c r="BL649" s="184"/>
      <c r="BM649" s="184"/>
      <c r="BN649" s="184"/>
      <c r="BO649" s="184"/>
      <c r="BP649" s="184"/>
      <c r="BQ649" s="184"/>
      <c r="BR649" s="184"/>
      <c r="BS649" s="184"/>
      <c r="BT649" s="184"/>
      <c r="BU649" s="185"/>
      <c r="BV649" s="185"/>
      <c r="BW649" s="185"/>
      <c r="BX649" s="185"/>
      <c r="BY649" s="184"/>
      <c r="BZ649" s="184"/>
      <c r="CA649" s="184"/>
      <c r="CB649" s="186"/>
      <c r="CC649" s="187">
        <f t="shared" si="29"/>
        <v>0</v>
      </c>
      <c r="CD649" s="188"/>
      <c r="CE649" s="188"/>
      <c r="CF649" s="189"/>
      <c r="CG649" s="14"/>
      <c r="CH649" s="166">
        <f t="shared" si="30"/>
        <v>0</v>
      </c>
      <c r="CI649" s="167"/>
      <c r="CJ649" s="167"/>
      <c r="CK649" s="167"/>
      <c r="CL649" s="14"/>
      <c r="CM649" s="190"/>
      <c r="CN649" s="191"/>
      <c r="CO649" s="191"/>
      <c r="CP649" s="191"/>
      <c r="CQ649" s="191"/>
      <c r="CR649" s="192"/>
    </row>
    <row r="650" spans="1:96" s="7" customFormat="1" ht="12.75" customHeight="1">
      <c r="A650" s="193"/>
      <c r="B650" s="185"/>
      <c r="C650" s="185"/>
      <c r="D650" s="185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5"/>
      <c r="Q650" s="196"/>
      <c r="R650" s="197"/>
      <c r="S650" s="197"/>
      <c r="T650" s="197"/>
      <c r="U650" s="197"/>
      <c r="V650" s="197"/>
      <c r="W650" s="197"/>
      <c r="X650" s="197"/>
      <c r="Y650" s="197"/>
      <c r="Z650" s="197"/>
      <c r="AA650" s="197"/>
      <c r="AB650" s="197"/>
      <c r="AC650" s="198"/>
      <c r="AD650" s="198"/>
      <c r="AE650" s="198"/>
      <c r="AF650" s="199"/>
      <c r="AG650" s="200"/>
      <c r="AH650" s="201"/>
      <c r="AI650" s="201"/>
      <c r="AJ650" s="201"/>
      <c r="AK650" s="201"/>
      <c r="AL650" s="201"/>
      <c r="AM650" s="201"/>
      <c r="AN650" s="201"/>
      <c r="AO650" s="170">
        <f t="shared" si="28"/>
        <v>0</v>
      </c>
      <c r="AP650" s="170"/>
      <c r="AQ650" s="170"/>
      <c r="AR650" s="170"/>
      <c r="AS650" s="185"/>
      <c r="AT650" s="185"/>
      <c r="AU650" s="185"/>
      <c r="AV650" s="185"/>
      <c r="AW650" s="184"/>
      <c r="AX650" s="184"/>
      <c r="AY650" s="184"/>
      <c r="AZ650" s="184"/>
      <c r="BA650" s="184"/>
      <c r="BB650" s="184"/>
      <c r="BC650" s="184"/>
      <c r="BD650" s="184"/>
      <c r="BE650" s="184"/>
      <c r="BF650" s="184"/>
      <c r="BG650" s="184"/>
      <c r="BH650" s="184"/>
      <c r="BI650" s="184"/>
      <c r="BJ650" s="184"/>
      <c r="BK650" s="184"/>
      <c r="BL650" s="184"/>
      <c r="BM650" s="184"/>
      <c r="BN650" s="184"/>
      <c r="BO650" s="184"/>
      <c r="BP650" s="184"/>
      <c r="BQ650" s="184"/>
      <c r="BR650" s="184"/>
      <c r="BS650" s="184"/>
      <c r="BT650" s="184"/>
      <c r="BU650" s="185"/>
      <c r="BV650" s="185"/>
      <c r="BW650" s="185"/>
      <c r="BX650" s="185"/>
      <c r="BY650" s="184"/>
      <c r="BZ650" s="184"/>
      <c r="CA650" s="184"/>
      <c r="CB650" s="186"/>
      <c r="CC650" s="187">
        <f t="shared" si="29"/>
        <v>0</v>
      </c>
      <c r="CD650" s="188"/>
      <c r="CE650" s="188"/>
      <c r="CF650" s="189"/>
      <c r="CG650" s="14"/>
      <c r="CH650" s="166">
        <f t="shared" si="30"/>
        <v>0</v>
      </c>
      <c r="CI650" s="167"/>
      <c r="CJ650" s="167"/>
      <c r="CK650" s="167"/>
      <c r="CL650" s="14"/>
      <c r="CM650" s="190"/>
      <c r="CN650" s="191"/>
      <c r="CO650" s="191"/>
      <c r="CP650" s="191"/>
      <c r="CQ650" s="191"/>
      <c r="CR650" s="192"/>
    </row>
    <row r="651" spans="1:96" s="7" customFormat="1" ht="12.75" customHeight="1">
      <c r="A651" s="193"/>
      <c r="B651" s="185"/>
      <c r="C651" s="185"/>
      <c r="D651" s="185"/>
      <c r="E651" s="194"/>
      <c r="F651" s="194"/>
      <c r="G651" s="194"/>
      <c r="H651" s="194"/>
      <c r="I651" s="194"/>
      <c r="J651" s="194"/>
      <c r="K651" s="194"/>
      <c r="L651" s="194"/>
      <c r="M651" s="194"/>
      <c r="N651" s="194"/>
      <c r="O651" s="194"/>
      <c r="P651" s="195"/>
      <c r="Q651" s="196"/>
      <c r="R651" s="197"/>
      <c r="S651" s="197"/>
      <c r="T651" s="197"/>
      <c r="U651" s="197"/>
      <c r="V651" s="197"/>
      <c r="W651" s="197"/>
      <c r="X651" s="197"/>
      <c r="Y651" s="197"/>
      <c r="Z651" s="197"/>
      <c r="AA651" s="197"/>
      <c r="AB651" s="197"/>
      <c r="AC651" s="198"/>
      <c r="AD651" s="198"/>
      <c r="AE651" s="198"/>
      <c r="AF651" s="199"/>
      <c r="AG651" s="200"/>
      <c r="AH651" s="201"/>
      <c r="AI651" s="201"/>
      <c r="AJ651" s="201"/>
      <c r="AK651" s="201"/>
      <c r="AL651" s="201"/>
      <c r="AM651" s="201"/>
      <c r="AN651" s="201"/>
      <c r="AO651" s="170">
        <f t="shared" si="28"/>
        <v>0</v>
      </c>
      <c r="AP651" s="170"/>
      <c r="AQ651" s="170"/>
      <c r="AR651" s="170"/>
      <c r="AS651" s="185"/>
      <c r="AT651" s="185"/>
      <c r="AU651" s="185"/>
      <c r="AV651" s="185"/>
      <c r="AW651" s="184"/>
      <c r="AX651" s="184"/>
      <c r="AY651" s="184"/>
      <c r="AZ651" s="184"/>
      <c r="BA651" s="184"/>
      <c r="BB651" s="184"/>
      <c r="BC651" s="184"/>
      <c r="BD651" s="184"/>
      <c r="BE651" s="184"/>
      <c r="BF651" s="184"/>
      <c r="BG651" s="184"/>
      <c r="BH651" s="184"/>
      <c r="BI651" s="184"/>
      <c r="BJ651" s="184"/>
      <c r="BK651" s="184"/>
      <c r="BL651" s="184"/>
      <c r="BM651" s="184"/>
      <c r="BN651" s="184"/>
      <c r="BO651" s="184"/>
      <c r="BP651" s="184"/>
      <c r="BQ651" s="184"/>
      <c r="BR651" s="184"/>
      <c r="BS651" s="184"/>
      <c r="BT651" s="184"/>
      <c r="BU651" s="185"/>
      <c r="BV651" s="185"/>
      <c r="BW651" s="185"/>
      <c r="BX651" s="185"/>
      <c r="BY651" s="184"/>
      <c r="BZ651" s="184"/>
      <c r="CA651" s="184"/>
      <c r="CB651" s="186"/>
      <c r="CC651" s="187">
        <f t="shared" si="29"/>
        <v>0</v>
      </c>
      <c r="CD651" s="188"/>
      <c r="CE651" s="188"/>
      <c r="CF651" s="189"/>
      <c r="CG651" s="14"/>
      <c r="CH651" s="166">
        <f t="shared" si="30"/>
        <v>0</v>
      </c>
      <c r="CI651" s="167"/>
      <c r="CJ651" s="167"/>
      <c r="CK651" s="167"/>
      <c r="CL651" s="14"/>
      <c r="CM651" s="190"/>
      <c r="CN651" s="191"/>
      <c r="CO651" s="191"/>
      <c r="CP651" s="191"/>
      <c r="CQ651" s="191"/>
      <c r="CR651" s="192"/>
    </row>
    <row r="652" spans="1:96" s="7" customFormat="1" ht="12.75" customHeight="1">
      <c r="A652" s="193"/>
      <c r="B652" s="185"/>
      <c r="C652" s="185"/>
      <c r="D652" s="185"/>
      <c r="E652" s="194"/>
      <c r="F652" s="194"/>
      <c r="G652" s="194"/>
      <c r="H652" s="194"/>
      <c r="I652" s="194"/>
      <c r="J652" s="194"/>
      <c r="K652" s="194"/>
      <c r="L652" s="194"/>
      <c r="M652" s="194"/>
      <c r="N652" s="194"/>
      <c r="O652" s="194"/>
      <c r="P652" s="195"/>
      <c r="Q652" s="196"/>
      <c r="R652" s="197"/>
      <c r="S652" s="197"/>
      <c r="T652" s="197"/>
      <c r="U652" s="197"/>
      <c r="V652" s="197"/>
      <c r="W652" s="197"/>
      <c r="X652" s="197"/>
      <c r="Y652" s="197"/>
      <c r="Z652" s="197"/>
      <c r="AA652" s="197"/>
      <c r="AB652" s="197"/>
      <c r="AC652" s="198"/>
      <c r="AD652" s="198"/>
      <c r="AE652" s="198"/>
      <c r="AF652" s="199"/>
      <c r="AG652" s="200"/>
      <c r="AH652" s="201"/>
      <c r="AI652" s="201"/>
      <c r="AJ652" s="201"/>
      <c r="AK652" s="201"/>
      <c r="AL652" s="201"/>
      <c r="AM652" s="201"/>
      <c r="AN652" s="201"/>
      <c r="AO652" s="170">
        <f t="shared" si="28"/>
        <v>0</v>
      </c>
      <c r="AP652" s="170"/>
      <c r="AQ652" s="170"/>
      <c r="AR652" s="170"/>
      <c r="AS652" s="185"/>
      <c r="AT652" s="185"/>
      <c r="AU652" s="185"/>
      <c r="AV652" s="185"/>
      <c r="AW652" s="184"/>
      <c r="AX652" s="184"/>
      <c r="AY652" s="184"/>
      <c r="AZ652" s="184"/>
      <c r="BA652" s="184"/>
      <c r="BB652" s="184"/>
      <c r="BC652" s="184"/>
      <c r="BD652" s="184"/>
      <c r="BE652" s="184"/>
      <c r="BF652" s="184"/>
      <c r="BG652" s="184"/>
      <c r="BH652" s="184"/>
      <c r="BI652" s="184"/>
      <c r="BJ652" s="184"/>
      <c r="BK652" s="184"/>
      <c r="BL652" s="184"/>
      <c r="BM652" s="184"/>
      <c r="BN652" s="184"/>
      <c r="BO652" s="184"/>
      <c r="BP652" s="184"/>
      <c r="BQ652" s="184"/>
      <c r="BR652" s="184"/>
      <c r="BS652" s="184"/>
      <c r="BT652" s="184"/>
      <c r="BU652" s="185"/>
      <c r="BV652" s="185"/>
      <c r="BW652" s="185"/>
      <c r="BX652" s="185"/>
      <c r="BY652" s="184"/>
      <c r="BZ652" s="184"/>
      <c r="CA652" s="184"/>
      <c r="CB652" s="186"/>
      <c r="CC652" s="187">
        <f t="shared" si="29"/>
        <v>0</v>
      </c>
      <c r="CD652" s="188"/>
      <c r="CE652" s="188"/>
      <c r="CF652" s="189"/>
      <c r="CG652" s="14"/>
      <c r="CH652" s="166">
        <f t="shared" si="30"/>
        <v>0</v>
      </c>
      <c r="CI652" s="167"/>
      <c r="CJ652" s="167"/>
      <c r="CK652" s="167"/>
      <c r="CL652" s="14"/>
      <c r="CM652" s="190"/>
      <c r="CN652" s="191"/>
      <c r="CO652" s="191"/>
      <c r="CP652" s="191"/>
      <c r="CQ652" s="191"/>
      <c r="CR652" s="192"/>
    </row>
    <row r="653" spans="1:96" s="7" customFormat="1" ht="12.75" customHeight="1">
      <c r="A653" s="193"/>
      <c r="B653" s="185"/>
      <c r="C653" s="185"/>
      <c r="D653" s="185"/>
      <c r="E653" s="194"/>
      <c r="F653" s="194"/>
      <c r="G653" s="194"/>
      <c r="H653" s="194"/>
      <c r="I653" s="194"/>
      <c r="J653" s="194"/>
      <c r="K653" s="194"/>
      <c r="L653" s="194"/>
      <c r="M653" s="194"/>
      <c r="N653" s="194"/>
      <c r="O653" s="194"/>
      <c r="P653" s="195"/>
      <c r="Q653" s="196"/>
      <c r="R653" s="197"/>
      <c r="S653" s="197"/>
      <c r="T653" s="197"/>
      <c r="U653" s="197"/>
      <c r="V653" s="197"/>
      <c r="W653" s="197"/>
      <c r="X653" s="197"/>
      <c r="Y653" s="197"/>
      <c r="Z653" s="197"/>
      <c r="AA653" s="197"/>
      <c r="AB653" s="197"/>
      <c r="AC653" s="198"/>
      <c r="AD653" s="198"/>
      <c r="AE653" s="198"/>
      <c r="AF653" s="199"/>
      <c r="AG653" s="200"/>
      <c r="AH653" s="201"/>
      <c r="AI653" s="201"/>
      <c r="AJ653" s="201"/>
      <c r="AK653" s="201"/>
      <c r="AL653" s="201"/>
      <c r="AM653" s="201"/>
      <c r="AN653" s="201"/>
      <c r="AO653" s="170">
        <f t="shared" si="28"/>
        <v>0</v>
      </c>
      <c r="AP653" s="170"/>
      <c r="AQ653" s="170"/>
      <c r="AR653" s="170"/>
      <c r="AS653" s="185"/>
      <c r="AT653" s="185"/>
      <c r="AU653" s="185"/>
      <c r="AV653" s="185"/>
      <c r="AW653" s="184"/>
      <c r="AX653" s="184"/>
      <c r="AY653" s="184"/>
      <c r="AZ653" s="184"/>
      <c r="BA653" s="184"/>
      <c r="BB653" s="184"/>
      <c r="BC653" s="184"/>
      <c r="BD653" s="184"/>
      <c r="BE653" s="184"/>
      <c r="BF653" s="184"/>
      <c r="BG653" s="184"/>
      <c r="BH653" s="184"/>
      <c r="BI653" s="184"/>
      <c r="BJ653" s="184"/>
      <c r="BK653" s="184"/>
      <c r="BL653" s="184"/>
      <c r="BM653" s="184"/>
      <c r="BN653" s="184"/>
      <c r="BO653" s="184"/>
      <c r="BP653" s="184"/>
      <c r="BQ653" s="184"/>
      <c r="BR653" s="184"/>
      <c r="BS653" s="184"/>
      <c r="BT653" s="184"/>
      <c r="BU653" s="185"/>
      <c r="BV653" s="185"/>
      <c r="BW653" s="185"/>
      <c r="BX653" s="185"/>
      <c r="BY653" s="184"/>
      <c r="BZ653" s="184"/>
      <c r="CA653" s="184"/>
      <c r="CB653" s="186"/>
      <c r="CC653" s="187">
        <f t="shared" si="29"/>
        <v>0</v>
      </c>
      <c r="CD653" s="188"/>
      <c r="CE653" s="188"/>
      <c r="CF653" s="189"/>
      <c r="CG653" s="14"/>
      <c r="CH653" s="166">
        <f t="shared" si="30"/>
        <v>0</v>
      </c>
      <c r="CI653" s="167"/>
      <c r="CJ653" s="167"/>
      <c r="CK653" s="167"/>
      <c r="CL653" s="14"/>
      <c r="CM653" s="190"/>
      <c r="CN653" s="191"/>
      <c r="CO653" s="191"/>
      <c r="CP653" s="191"/>
      <c r="CQ653" s="191"/>
      <c r="CR653" s="192"/>
    </row>
    <row r="654" spans="1:96" s="7" customFormat="1" ht="12.75" customHeight="1">
      <c r="A654" s="193"/>
      <c r="B654" s="185"/>
      <c r="C654" s="185"/>
      <c r="D654" s="185"/>
      <c r="E654" s="194"/>
      <c r="F654" s="194"/>
      <c r="G654" s="194"/>
      <c r="H654" s="194"/>
      <c r="I654" s="194"/>
      <c r="J654" s="194"/>
      <c r="K654" s="194"/>
      <c r="L654" s="194"/>
      <c r="M654" s="194"/>
      <c r="N654" s="194"/>
      <c r="O654" s="194"/>
      <c r="P654" s="195"/>
      <c r="Q654" s="196"/>
      <c r="R654" s="197"/>
      <c r="S654" s="197"/>
      <c r="T654" s="197"/>
      <c r="U654" s="197"/>
      <c r="V654" s="197"/>
      <c r="W654" s="197"/>
      <c r="X654" s="197"/>
      <c r="Y654" s="197"/>
      <c r="Z654" s="197"/>
      <c r="AA654" s="197"/>
      <c r="AB654" s="197"/>
      <c r="AC654" s="198"/>
      <c r="AD654" s="198"/>
      <c r="AE654" s="198"/>
      <c r="AF654" s="199"/>
      <c r="AG654" s="200"/>
      <c r="AH654" s="201"/>
      <c r="AI654" s="201"/>
      <c r="AJ654" s="201"/>
      <c r="AK654" s="201"/>
      <c r="AL654" s="201"/>
      <c r="AM654" s="201"/>
      <c r="AN654" s="201"/>
      <c r="AO654" s="170">
        <f t="shared" si="28"/>
        <v>0</v>
      </c>
      <c r="AP654" s="170"/>
      <c r="AQ654" s="170"/>
      <c r="AR654" s="170"/>
      <c r="AS654" s="185"/>
      <c r="AT654" s="185"/>
      <c r="AU654" s="185"/>
      <c r="AV654" s="185"/>
      <c r="AW654" s="184"/>
      <c r="AX654" s="184"/>
      <c r="AY654" s="184"/>
      <c r="AZ654" s="184"/>
      <c r="BA654" s="184"/>
      <c r="BB654" s="184"/>
      <c r="BC654" s="184"/>
      <c r="BD654" s="184"/>
      <c r="BE654" s="184"/>
      <c r="BF654" s="184"/>
      <c r="BG654" s="184"/>
      <c r="BH654" s="184"/>
      <c r="BI654" s="184"/>
      <c r="BJ654" s="184"/>
      <c r="BK654" s="184"/>
      <c r="BL654" s="184"/>
      <c r="BM654" s="184"/>
      <c r="BN654" s="184"/>
      <c r="BO654" s="184"/>
      <c r="BP654" s="184"/>
      <c r="BQ654" s="184"/>
      <c r="BR654" s="184"/>
      <c r="BS654" s="184"/>
      <c r="BT654" s="184"/>
      <c r="BU654" s="185"/>
      <c r="BV654" s="185"/>
      <c r="BW654" s="185"/>
      <c r="BX654" s="185"/>
      <c r="BY654" s="184"/>
      <c r="BZ654" s="184"/>
      <c r="CA654" s="184"/>
      <c r="CB654" s="186"/>
      <c r="CC654" s="187">
        <f t="shared" si="29"/>
        <v>0</v>
      </c>
      <c r="CD654" s="188"/>
      <c r="CE654" s="188"/>
      <c r="CF654" s="189"/>
      <c r="CG654" s="14"/>
      <c r="CH654" s="166">
        <f t="shared" si="30"/>
        <v>0</v>
      </c>
      <c r="CI654" s="167"/>
      <c r="CJ654" s="167"/>
      <c r="CK654" s="167"/>
      <c r="CL654" s="14"/>
      <c r="CM654" s="190"/>
      <c r="CN654" s="191"/>
      <c r="CO654" s="191"/>
      <c r="CP654" s="191"/>
      <c r="CQ654" s="191"/>
      <c r="CR654" s="192"/>
    </row>
    <row r="655" spans="1:96" s="7" customFormat="1" ht="12.75" customHeight="1">
      <c r="A655" s="193"/>
      <c r="B655" s="185"/>
      <c r="C655" s="185"/>
      <c r="D655" s="185"/>
      <c r="E655" s="194"/>
      <c r="F655" s="194"/>
      <c r="G655" s="194"/>
      <c r="H655" s="194"/>
      <c r="I655" s="194"/>
      <c r="J655" s="194"/>
      <c r="K655" s="194"/>
      <c r="L655" s="194"/>
      <c r="M655" s="194"/>
      <c r="N655" s="194"/>
      <c r="O655" s="194"/>
      <c r="P655" s="195"/>
      <c r="Q655" s="196"/>
      <c r="R655" s="197"/>
      <c r="S655" s="197"/>
      <c r="T655" s="197"/>
      <c r="U655" s="197"/>
      <c r="V655" s="197"/>
      <c r="W655" s="197"/>
      <c r="X655" s="197"/>
      <c r="Y655" s="197"/>
      <c r="Z655" s="197"/>
      <c r="AA655" s="197"/>
      <c r="AB655" s="197"/>
      <c r="AC655" s="198"/>
      <c r="AD655" s="198"/>
      <c r="AE655" s="198"/>
      <c r="AF655" s="199"/>
      <c r="AG655" s="200"/>
      <c r="AH655" s="201"/>
      <c r="AI655" s="201"/>
      <c r="AJ655" s="201"/>
      <c r="AK655" s="201"/>
      <c r="AL655" s="201"/>
      <c r="AM655" s="201"/>
      <c r="AN655" s="201"/>
      <c r="AO655" s="170">
        <f t="shared" si="28"/>
        <v>0</v>
      </c>
      <c r="AP655" s="170"/>
      <c r="AQ655" s="170"/>
      <c r="AR655" s="170"/>
      <c r="AS655" s="185"/>
      <c r="AT655" s="185"/>
      <c r="AU655" s="185"/>
      <c r="AV655" s="185"/>
      <c r="AW655" s="184"/>
      <c r="AX655" s="184"/>
      <c r="AY655" s="184"/>
      <c r="AZ655" s="184"/>
      <c r="BA655" s="184"/>
      <c r="BB655" s="184"/>
      <c r="BC655" s="184"/>
      <c r="BD655" s="184"/>
      <c r="BE655" s="184"/>
      <c r="BF655" s="184"/>
      <c r="BG655" s="184"/>
      <c r="BH655" s="184"/>
      <c r="BI655" s="184"/>
      <c r="BJ655" s="184"/>
      <c r="BK655" s="184"/>
      <c r="BL655" s="184"/>
      <c r="BM655" s="184"/>
      <c r="BN655" s="184"/>
      <c r="BO655" s="184"/>
      <c r="BP655" s="184"/>
      <c r="BQ655" s="184"/>
      <c r="BR655" s="184"/>
      <c r="BS655" s="184"/>
      <c r="BT655" s="184"/>
      <c r="BU655" s="185"/>
      <c r="BV655" s="185"/>
      <c r="BW655" s="185"/>
      <c r="BX655" s="185"/>
      <c r="BY655" s="184"/>
      <c r="BZ655" s="184"/>
      <c r="CA655" s="184"/>
      <c r="CB655" s="186"/>
      <c r="CC655" s="187">
        <f t="shared" si="29"/>
        <v>0</v>
      </c>
      <c r="CD655" s="188"/>
      <c r="CE655" s="188"/>
      <c r="CF655" s="189"/>
      <c r="CG655" s="14"/>
      <c r="CH655" s="166">
        <f t="shared" si="30"/>
        <v>0</v>
      </c>
      <c r="CI655" s="167"/>
      <c r="CJ655" s="167"/>
      <c r="CK655" s="167"/>
      <c r="CL655" s="14"/>
      <c r="CM655" s="190"/>
      <c r="CN655" s="191"/>
      <c r="CO655" s="191"/>
      <c r="CP655" s="191"/>
      <c r="CQ655" s="191"/>
      <c r="CR655" s="192"/>
    </row>
    <row r="656" spans="1:96" s="7" customFormat="1" ht="12.75" customHeight="1">
      <c r="A656" s="193"/>
      <c r="B656" s="185"/>
      <c r="C656" s="185"/>
      <c r="D656" s="185"/>
      <c r="E656" s="194"/>
      <c r="F656" s="194"/>
      <c r="G656" s="194"/>
      <c r="H656" s="194"/>
      <c r="I656" s="194"/>
      <c r="J656" s="194"/>
      <c r="K656" s="194"/>
      <c r="L656" s="194"/>
      <c r="M656" s="194"/>
      <c r="N656" s="194"/>
      <c r="O656" s="194"/>
      <c r="P656" s="195"/>
      <c r="Q656" s="196"/>
      <c r="R656" s="197"/>
      <c r="S656" s="197"/>
      <c r="T656" s="197"/>
      <c r="U656" s="197"/>
      <c r="V656" s="197"/>
      <c r="W656" s="197"/>
      <c r="X656" s="197"/>
      <c r="Y656" s="197"/>
      <c r="Z656" s="197"/>
      <c r="AA656" s="197"/>
      <c r="AB656" s="197"/>
      <c r="AC656" s="198"/>
      <c r="AD656" s="198"/>
      <c r="AE656" s="198"/>
      <c r="AF656" s="199"/>
      <c r="AG656" s="200"/>
      <c r="AH656" s="201"/>
      <c r="AI656" s="201"/>
      <c r="AJ656" s="201"/>
      <c r="AK656" s="201"/>
      <c r="AL656" s="201"/>
      <c r="AM656" s="201"/>
      <c r="AN656" s="201"/>
      <c r="AO656" s="170">
        <f t="shared" si="28"/>
        <v>0</v>
      </c>
      <c r="AP656" s="170"/>
      <c r="AQ656" s="170"/>
      <c r="AR656" s="170"/>
      <c r="AS656" s="185"/>
      <c r="AT656" s="185"/>
      <c r="AU656" s="185"/>
      <c r="AV656" s="185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4"/>
      <c r="BN656" s="184"/>
      <c r="BO656" s="184"/>
      <c r="BP656" s="184"/>
      <c r="BQ656" s="184"/>
      <c r="BR656" s="184"/>
      <c r="BS656" s="184"/>
      <c r="BT656" s="184"/>
      <c r="BU656" s="185"/>
      <c r="BV656" s="185"/>
      <c r="BW656" s="185"/>
      <c r="BX656" s="185"/>
      <c r="BY656" s="184"/>
      <c r="BZ656" s="184"/>
      <c r="CA656" s="184"/>
      <c r="CB656" s="186"/>
      <c r="CC656" s="187">
        <f t="shared" si="29"/>
        <v>0</v>
      </c>
      <c r="CD656" s="188"/>
      <c r="CE656" s="188"/>
      <c r="CF656" s="189"/>
      <c r="CG656" s="14"/>
      <c r="CH656" s="166">
        <f t="shared" si="30"/>
        <v>0</v>
      </c>
      <c r="CI656" s="167"/>
      <c r="CJ656" s="167"/>
      <c r="CK656" s="167"/>
      <c r="CL656" s="14"/>
      <c r="CM656" s="190"/>
      <c r="CN656" s="191"/>
      <c r="CO656" s="191"/>
      <c r="CP656" s="191"/>
      <c r="CQ656" s="191"/>
      <c r="CR656" s="192"/>
    </row>
    <row r="657" spans="1:96" s="7" customFormat="1" ht="12.75" customHeight="1">
      <c r="A657" s="193"/>
      <c r="B657" s="185"/>
      <c r="C657" s="185"/>
      <c r="D657" s="185"/>
      <c r="E657" s="194"/>
      <c r="F657" s="194"/>
      <c r="G657" s="194"/>
      <c r="H657" s="194"/>
      <c r="I657" s="194"/>
      <c r="J657" s="194"/>
      <c r="K657" s="194"/>
      <c r="L657" s="194"/>
      <c r="M657" s="194"/>
      <c r="N657" s="194"/>
      <c r="O657" s="194"/>
      <c r="P657" s="195"/>
      <c r="Q657" s="196"/>
      <c r="R657" s="197"/>
      <c r="S657" s="197"/>
      <c r="T657" s="197"/>
      <c r="U657" s="197"/>
      <c r="V657" s="197"/>
      <c r="W657" s="197"/>
      <c r="X657" s="197"/>
      <c r="Y657" s="197"/>
      <c r="Z657" s="197"/>
      <c r="AA657" s="197"/>
      <c r="AB657" s="197"/>
      <c r="AC657" s="198"/>
      <c r="AD657" s="198"/>
      <c r="AE657" s="198"/>
      <c r="AF657" s="199"/>
      <c r="AG657" s="200"/>
      <c r="AH657" s="201"/>
      <c r="AI657" s="201"/>
      <c r="AJ657" s="201"/>
      <c r="AK657" s="201"/>
      <c r="AL657" s="201"/>
      <c r="AM657" s="201"/>
      <c r="AN657" s="201"/>
      <c r="AO657" s="170">
        <f t="shared" si="28"/>
        <v>0</v>
      </c>
      <c r="AP657" s="170"/>
      <c r="AQ657" s="170"/>
      <c r="AR657" s="170"/>
      <c r="AS657" s="185"/>
      <c r="AT657" s="185"/>
      <c r="AU657" s="185"/>
      <c r="AV657" s="185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4"/>
      <c r="BN657" s="184"/>
      <c r="BO657" s="184"/>
      <c r="BP657" s="184"/>
      <c r="BQ657" s="184"/>
      <c r="BR657" s="184"/>
      <c r="BS657" s="184"/>
      <c r="BT657" s="184"/>
      <c r="BU657" s="185"/>
      <c r="BV657" s="185"/>
      <c r="BW657" s="185"/>
      <c r="BX657" s="185"/>
      <c r="BY657" s="184"/>
      <c r="BZ657" s="184"/>
      <c r="CA657" s="184"/>
      <c r="CB657" s="186"/>
      <c r="CC657" s="187">
        <f t="shared" si="29"/>
        <v>0</v>
      </c>
      <c r="CD657" s="188"/>
      <c r="CE657" s="188"/>
      <c r="CF657" s="189"/>
      <c r="CG657" s="14"/>
      <c r="CH657" s="166">
        <f t="shared" si="30"/>
        <v>0</v>
      </c>
      <c r="CI657" s="167"/>
      <c r="CJ657" s="167"/>
      <c r="CK657" s="167"/>
      <c r="CL657" s="14"/>
      <c r="CM657" s="190"/>
      <c r="CN657" s="191"/>
      <c r="CO657" s="191"/>
      <c r="CP657" s="191"/>
      <c r="CQ657" s="191"/>
      <c r="CR657" s="192"/>
    </row>
    <row r="658" spans="1:96" s="7" customFormat="1" ht="12.75" customHeight="1">
      <c r="A658" s="193"/>
      <c r="B658" s="185"/>
      <c r="C658" s="185"/>
      <c r="D658" s="185"/>
      <c r="E658" s="194"/>
      <c r="F658" s="194"/>
      <c r="G658" s="194"/>
      <c r="H658" s="194"/>
      <c r="I658" s="194"/>
      <c r="J658" s="194"/>
      <c r="K658" s="194"/>
      <c r="L658" s="194"/>
      <c r="M658" s="194"/>
      <c r="N658" s="194"/>
      <c r="O658" s="194"/>
      <c r="P658" s="195"/>
      <c r="Q658" s="196"/>
      <c r="R658" s="197"/>
      <c r="S658" s="197"/>
      <c r="T658" s="197"/>
      <c r="U658" s="197"/>
      <c r="V658" s="197"/>
      <c r="W658" s="197"/>
      <c r="X658" s="197"/>
      <c r="Y658" s="197"/>
      <c r="Z658" s="197"/>
      <c r="AA658" s="197"/>
      <c r="AB658" s="197"/>
      <c r="AC658" s="198"/>
      <c r="AD658" s="198"/>
      <c r="AE658" s="198"/>
      <c r="AF658" s="199"/>
      <c r="AG658" s="200"/>
      <c r="AH658" s="201"/>
      <c r="AI658" s="201"/>
      <c r="AJ658" s="201"/>
      <c r="AK658" s="201"/>
      <c r="AL658" s="201"/>
      <c r="AM658" s="201"/>
      <c r="AN658" s="201"/>
      <c r="AO658" s="170">
        <f t="shared" si="28"/>
        <v>0</v>
      </c>
      <c r="AP658" s="170"/>
      <c r="AQ658" s="170"/>
      <c r="AR658" s="170"/>
      <c r="AS658" s="185"/>
      <c r="AT658" s="185"/>
      <c r="AU658" s="185"/>
      <c r="AV658" s="185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4"/>
      <c r="BN658" s="184"/>
      <c r="BO658" s="184"/>
      <c r="BP658" s="184"/>
      <c r="BQ658" s="184"/>
      <c r="BR658" s="184"/>
      <c r="BS658" s="184"/>
      <c r="BT658" s="184"/>
      <c r="BU658" s="185"/>
      <c r="BV658" s="185"/>
      <c r="BW658" s="185"/>
      <c r="BX658" s="185"/>
      <c r="BY658" s="184"/>
      <c r="BZ658" s="184"/>
      <c r="CA658" s="184"/>
      <c r="CB658" s="186"/>
      <c r="CC658" s="187">
        <f t="shared" si="29"/>
        <v>0</v>
      </c>
      <c r="CD658" s="188"/>
      <c r="CE658" s="188"/>
      <c r="CF658" s="189"/>
      <c r="CG658" s="14"/>
      <c r="CH658" s="166">
        <f t="shared" si="30"/>
        <v>0</v>
      </c>
      <c r="CI658" s="167"/>
      <c r="CJ658" s="167"/>
      <c r="CK658" s="167"/>
      <c r="CL658" s="14"/>
      <c r="CM658" s="190"/>
      <c r="CN658" s="191"/>
      <c r="CO658" s="191"/>
      <c r="CP658" s="191"/>
      <c r="CQ658" s="191"/>
      <c r="CR658" s="192"/>
    </row>
    <row r="659" spans="1:96" s="7" customFormat="1" ht="12.75" customHeight="1">
      <c r="A659" s="193"/>
      <c r="B659" s="185"/>
      <c r="C659" s="185"/>
      <c r="D659" s="185"/>
      <c r="E659" s="194"/>
      <c r="F659" s="194"/>
      <c r="G659" s="194"/>
      <c r="H659" s="194"/>
      <c r="I659" s="194"/>
      <c r="J659" s="194"/>
      <c r="K659" s="194"/>
      <c r="L659" s="194"/>
      <c r="M659" s="194"/>
      <c r="N659" s="194"/>
      <c r="O659" s="194"/>
      <c r="P659" s="195"/>
      <c r="Q659" s="196"/>
      <c r="R659" s="197"/>
      <c r="S659" s="197"/>
      <c r="T659" s="197"/>
      <c r="U659" s="197"/>
      <c r="V659" s="197"/>
      <c r="W659" s="197"/>
      <c r="X659" s="197"/>
      <c r="Y659" s="197"/>
      <c r="Z659" s="197"/>
      <c r="AA659" s="197"/>
      <c r="AB659" s="197"/>
      <c r="AC659" s="198"/>
      <c r="AD659" s="198"/>
      <c r="AE659" s="198"/>
      <c r="AF659" s="199"/>
      <c r="AG659" s="200"/>
      <c r="AH659" s="201"/>
      <c r="AI659" s="201"/>
      <c r="AJ659" s="201"/>
      <c r="AK659" s="201"/>
      <c r="AL659" s="201"/>
      <c r="AM659" s="201"/>
      <c r="AN659" s="201"/>
      <c r="AO659" s="170">
        <f t="shared" ref="AO659:AO668" si="31">SUM(AG659:AN659)</f>
        <v>0</v>
      </c>
      <c r="AP659" s="170"/>
      <c r="AQ659" s="170"/>
      <c r="AR659" s="170"/>
      <c r="AS659" s="185"/>
      <c r="AT659" s="185"/>
      <c r="AU659" s="185"/>
      <c r="AV659" s="185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4"/>
      <c r="BN659" s="184"/>
      <c r="BO659" s="184"/>
      <c r="BP659" s="184"/>
      <c r="BQ659" s="184"/>
      <c r="BR659" s="184"/>
      <c r="BS659" s="184"/>
      <c r="BT659" s="184"/>
      <c r="BU659" s="185"/>
      <c r="BV659" s="185"/>
      <c r="BW659" s="185"/>
      <c r="BX659" s="185"/>
      <c r="BY659" s="184"/>
      <c r="BZ659" s="184"/>
      <c r="CA659" s="184"/>
      <c r="CB659" s="186"/>
      <c r="CC659" s="187">
        <f t="shared" ref="CC659:CC669" si="32">SUM(AW659:CB659)</f>
        <v>0</v>
      </c>
      <c r="CD659" s="188"/>
      <c r="CE659" s="188"/>
      <c r="CF659" s="189"/>
      <c r="CG659" s="14"/>
      <c r="CH659" s="166">
        <f t="shared" ref="CH659:CH668" si="33">SUM(CC659,AS659,AO659)</f>
        <v>0</v>
      </c>
      <c r="CI659" s="167"/>
      <c r="CJ659" s="167"/>
      <c r="CK659" s="167"/>
      <c r="CL659" s="14"/>
      <c r="CM659" s="190"/>
      <c r="CN659" s="191"/>
      <c r="CO659" s="191"/>
      <c r="CP659" s="191"/>
      <c r="CQ659" s="191"/>
      <c r="CR659" s="192"/>
    </row>
    <row r="660" spans="1:96" s="7" customFormat="1" ht="12.75" customHeight="1">
      <c r="A660" s="193"/>
      <c r="B660" s="185"/>
      <c r="C660" s="185"/>
      <c r="D660" s="185"/>
      <c r="E660" s="194"/>
      <c r="F660" s="194"/>
      <c r="G660" s="194"/>
      <c r="H660" s="194"/>
      <c r="I660" s="194"/>
      <c r="J660" s="194"/>
      <c r="K660" s="194"/>
      <c r="L660" s="194"/>
      <c r="M660" s="194"/>
      <c r="N660" s="194"/>
      <c r="O660" s="194"/>
      <c r="P660" s="195"/>
      <c r="Q660" s="196"/>
      <c r="R660" s="197"/>
      <c r="S660" s="197"/>
      <c r="T660" s="197"/>
      <c r="U660" s="197"/>
      <c r="V660" s="197"/>
      <c r="W660" s="197"/>
      <c r="X660" s="197"/>
      <c r="Y660" s="197"/>
      <c r="Z660" s="197"/>
      <c r="AA660" s="197"/>
      <c r="AB660" s="197"/>
      <c r="AC660" s="198"/>
      <c r="AD660" s="198"/>
      <c r="AE660" s="198"/>
      <c r="AF660" s="199"/>
      <c r="AG660" s="200"/>
      <c r="AH660" s="201"/>
      <c r="AI660" s="201"/>
      <c r="AJ660" s="201"/>
      <c r="AK660" s="201"/>
      <c r="AL660" s="201"/>
      <c r="AM660" s="201"/>
      <c r="AN660" s="201"/>
      <c r="AO660" s="170">
        <f t="shared" si="31"/>
        <v>0</v>
      </c>
      <c r="AP660" s="170"/>
      <c r="AQ660" s="170"/>
      <c r="AR660" s="170"/>
      <c r="AS660" s="185"/>
      <c r="AT660" s="185"/>
      <c r="AU660" s="185"/>
      <c r="AV660" s="185"/>
      <c r="AW660" s="184"/>
      <c r="AX660" s="184"/>
      <c r="AY660" s="184"/>
      <c r="AZ660" s="184"/>
      <c r="BA660" s="184"/>
      <c r="BB660" s="184"/>
      <c r="BC660" s="184"/>
      <c r="BD660" s="184"/>
      <c r="BE660" s="184"/>
      <c r="BF660" s="184"/>
      <c r="BG660" s="184"/>
      <c r="BH660" s="184"/>
      <c r="BI660" s="184"/>
      <c r="BJ660" s="184"/>
      <c r="BK660" s="184"/>
      <c r="BL660" s="184"/>
      <c r="BM660" s="184"/>
      <c r="BN660" s="184"/>
      <c r="BO660" s="184"/>
      <c r="BP660" s="184"/>
      <c r="BQ660" s="184"/>
      <c r="BR660" s="184"/>
      <c r="BS660" s="184"/>
      <c r="BT660" s="184"/>
      <c r="BU660" s="185"/>
      <c r="BV660" s="185"/>
      <c r="BW660" s="185"/>
      <c r="BX660" s="185"/>
      <c r="BY660" s="184"/>
      <c r="BZ660" s="184"/>
      <c r="CA660" s="184"/>
      <c r="CB660" s="186"/>
      <c r="CC660" s="187">
        <f t="shared" si="32"/>
        <v>0</v>
      </c>
      <c r="CD660" s="188"/>
      <c r="CE660" s="188"/>
      <c r="CF660" s="189"/>
      <c r="CG660" s="14"/>
      <c r="CH660" s="166">
        <f t="shared" si="33"/>
        <v>0</v>
      </c>
      <c r="CI660" s="167"/>
      <c r="CJ660" s="167"/>
      <c r="CK660" s="167"/>
      <c r="CL660" s="14"/>
      <c r="CM660" s="190"/>
      <c r="CN660" s="191"/>
      <c r="CO660" s="191"/>
      <c r="CP660" s="191"/>
      <c r="CQ660" s="191"/>
      <c r="CR660" s="192"/>
    </row>
    <row r="661" spans="1:96" s="7" customFormat="1" ht="12.75" customHeight="1">
      <c r="A661" s="193"/>
      <c r="B661" s="185"/>
      <c r="C661" s="185"/>
      <c r="D661" s="185"/>
      <c r="E661" s="194"/>
      <c r="F661" s="194"/>
      <c r="G661" s="194"/>
      <c r="H661" s="194"/>
      <c r="I661" s="194"/>
      <c r="J661" s="194"/>
      <c r="K661" s="194"/>
      <c r="L661" s="194"/>
      <c r="M661" s="194"/>
      <c r="N661" s="194"/>
      <c r="O661" s="194"/>
      <c r="P661" s="195"/>
      <c r="Q661" s="196"/>
      <c r="R661" s="197"/>
      <c r="S661" s="197"/>
      <c r="T661" s="197"/>
      <c r="U661" s="197"/>
      <c r="V661" s="197"/>
      <c r="W661" s="197"/>
      <c r="X661" s="197"/>
      <c r="Y661" s="197"/>
      <c r="Z661" s="197"/>
      <c r="AA661" s="197"/>
      <c r="AB661" s="197"/>
      <c r="AC661" s="198"/>
      <c r="AD661" s="198"/>
      <c r="AE661" s="198"/>
      <c r="AF661" s="199"/>
      <c r="AG661" s="200"/>
      <c r="AH661" s="201"/>
      <c r="AI661" s="201"/>
      <c r="AJ661" s="201"/>
      <c r="AK661" s="201"/>
      <c r="AL661" s="201"/>
      <c r="AM661" s="201"/>
      <c r="AN661" s="201"/>
      <c r="AO661" s="170">
        <f t="shared" si="31"/>
        <v>0</v>
      </c>
      <c r="AP661" s="170"/>
      <c r="AQ661" s="170"/>
      <c r="AR661" s="170"/>
      <c r="AS661" s="185"/>
      <c r="AT661" s="185"/>
      <c r="AU661" s="185"/>
      <c r="AV661" s="185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184"/>
      <c r="BN661" s="184"/>
      <c r="BO661" s="184"/>
      <c r="BP661" s="184"/>
      <c r="BQ661" s="184"/>
      <c r="BR661" s="184"/>
      <c r="BS661" s="184"/>
      <c r="BT661" s="184"/>
      <c r="BU661" s="185"/>
      <c r="BV661" s="185"/>
      <c r="BW661" s="185"/>
      <c r="BX661" s="185"/>
      <c r="BY661" s="184"/>
      <c r="BZ661" s="184"/>
      <c r="CA661" s="184"/>
      <c r="CB661" s="186"/>
      <c r="CC661" s="187">
        <f t="shared" si="32"/>
        <v>0</v>
      </c>
      <c r="CD661" s="188"/>
      <c r="CE661" s="188"/>
      <c r="CF661" s="189"/>
      <c r="CG661" s="14"/>
      <c r="CH661" s="166">
        <f t="shared" si="33"/>
        <v>0</v>
      </c>
      <c r="CI661" s="167"/>
      <c r="CJ661" s="167"/>
      <c r="CK661" s="167"/>
      <c r="CL661" s="14"/>
      <c r="CM661" s="190"/>
      <c r="CN661" s="191"/>
      <c r="CO661" s="191"/>
      <c r="CP661" s="191"/>
      <c r="CQ661" s="191"/>
      <c r="CR661" s="192"/>
    </row>
    <row r="662" spans="1:96" s="7" customFormat="1" ht="12.75" customHeight="1">
      <c r="A662" s="193"/>
      <c r="B662" s="185"/>
      <c r="C662" s="185"/>
      <c r="D662" s="185"/>
      <c r="E662" s="194"/>
      <c r="F662" s="194"/>
      <c r="G662" s="194"/>
      <c r="H662" s="194"/>
      <c r="I662" s="194"/>
      <c r="J662" s="194"/>
      <c r="K662" s="194"/>
      <c r="L662" s="194"/>
      <c r="M662" s="194"/>
      <c r="N662" s="194"/>
      <c r="O662" s="194"/>
      <c r="P662" s="195"/>
      <c r="Q662" s="196"/>
      <c r="R662" s="197"/>
      <c r="S662" s="197"/>
      <c r="T662" s="197"/>
      <c r="U662" s="197"/>
      <c r="V662" s="197"/>
      <c r="W662" s="197"/>
      <c r="X662" s="197"/>
      <c r="Y662" s="197"/>
      <c r="Z662" s="197"/>
      <c r="AA662" s="197"/>
      <c r="AB662" s="197"/>
      <c r="AC662" s="198"/>
      <c r="AD662" s="198"/>
      <c r="AE662" s="198"/>
      <c r="AF662" s="199"/>
      <c r="AG662" s="200"/>
      <c r="AH662" s="201"/>
      <c r="AI662" s="201"/>
      <c r="AJ662" s="201"/>
      <c r="AK662" s="201"/>
      <c r="AL662" s="201"/>
      <c r="AM662" s="201"/>
      <c r="AN662" s="201"/>
      <c r="AO662" s="170">
        <f t="shared" si="31"/>
        <v>0</v>
      </c>
      <c r="AP662" s="170"/>
      <c r="AQ662" s="170"/>
      <c r="AR662" s="170"/>
      <c r="AS662" s="185"/>
      <c r="AT662" s="185"/>
      <c r="AU662" s="185"/>
      <c r="AV662" s="185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184"/>
      <c r="BN662" s="184"/>
      <c r="BO662" s="184"/>
      <c r="BP662" s="184"/>
      <c r="BQ662" s="184"/>
      <c r="BR662" s="184"/>
      <c r="BS662" s="184"/>
      <c r="BT662" s="184"/>
      <c r="BU662" s="185"/>
      <c r="BV662" s="185"/>
      <c r="BW662" s="185"/>
      <c r="BX662" s="185"/>
      <c r="BY662" s="184"/>
      <c r="BZ662" s="184"/>
      <c r="CA662" s="184"/>
      <c r="CB662" s="186"/>
      <c r="CC662" s="187">
        <f t="shared" si="32"/>
        <v>0</v>
      </c>
      <c r="CD662" s="188"/>
      <c r="CE662" s="188"/>
      <c r="CF662" s="189"/>
      <c r="CG662" s="14"/>
      <c r="CH662" s="166">
        <f t="shared" si="33"/>
        <v>0</v>
      </c>
      <c r="CI662" s="167"/>
      <c r="CJ662" s="167"/>
      <c r="CK662" s="167"/>
      <c r="CL662" s="14"/>
      <c r="CM662" s="190"/>
      <c r="CN662" s="191"/>
      <c r="CO662" s="191"/>
      <c r="CP662" s="191"/>
      <c r="CQ662" s="191"/>
      <c r="CR662" s="192"/>
    </row>
    <row r="663" spans="1:96" s="7" customFormat="1" ht="12.75" customHeight="1">
      <c r="A663" s="193"/>
      <c r="B663" s="185"/>
      <c r="C663" s="185"/>
      <c r="D663" s="185"/>
      <c r="E663" s="194"/>
      <c r="F663" s="194"/>
      <c r="G663" s="194"/>
      <c r="H663" s="194"/>
      <c r="I663" s="194"/>
      <c r="J663" s="194"/>
      <c r="K663" s="194"/>
      <c r="L663" s="194"/>
      <c r="M663" s="194"/>
      <c r="N663" s="194"/>
      <c r="O663" s="194"/>
      <c r="P663" s="195"/>
      <c r="Q663" s="196"/>
      <c r="R663" s="197"/>
      <c r="S663" s="197"/>
      <c r="T663" s="197"/>
      <c r="U663" s="197"/>
      <c r="V663" s="197"/>
      <c r="W663" s="197"/>
      <c r="X663" s="197"/>
      <c r="Y663" s="197"/>
      <c r="Z663" s="197"/>
      <c r="AA663" s="197"/>
      <c r="AB663" s="197"/>
      <c r="AC663" s="198"/>
      <c r="AD663" s="198"/>
      <c r="AE663" s="198"/>
      <c r="AF663" s="199"/>
      <c r="AG663" s="200"/>
      <c r="AH663" s="201"/>
      <c r="AI663" s="201"/>
      <c r="AJ663" s="201"/>
      <c r="AK663" s="201"/>
      <c r="AL663" s="201"/>
      <c r="AM663" s="201"/>
      <c r="AN663" s="201"/>
      <c r="AO663" s="170">
        <f t="shared" si="31"/>
        <v>0</v>
      </c>
      <c r="AP663" s="170"/>
      <c r="AQ663" s="170"/>
      <c r="AR663" s="170"/>
      <c r="AS663" s="185"/>
      <c r="AT663" s="185"/>
      <c r="AU663" s="185"/>
      <c r="AV663" s="185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184"/>
      <c r="BN663" s="184"/>
      <c r="BO663" s="184"/>
      <c r="BP663" s="184"/>
      <c r="BQ663" s="184"/>
      <c r="BR663" s="184"/>
      <c r="BS663" s="184"/>
      <c r="BT663" s="184"/>
      <c r="BU663" s="185"/>
      <c r="BV663" s="185"/>
      <c r="BW663" s="185"/>
      <c r="BX663" s="185"/>
      <c r="BY663" s="184"/>
      <c r="BZ663" s="184"/>
      <c r="CA663" s="184"/>
      <c r="CB663" s="186"/>
      <c r="CC663" s="187">
        <f t="shared" si="32"/>
        <v>0</v>
      </c>
      <c r="CD663" s="188"/>
      <c r="CE663" s="188"/>
      <c r="CF663" s="189"/>
      <c r="CG663" s="14"/>
      <c r="CH663" s="166">
        <f t="shared" si="33"/>
        <v>0</v>
      </c>
      <c r="CI663" s="167"/>
      <c r="CJ663" s="167"/>
      <c r="CK663" s="167"/>
      <c r="CL663" s="14"/>
      <c r="CM663" s="190"/>
      <c r="CN663" s="191"/>
      <c r="CO663" s="191"/>
      <c r="CP663" s="191"/>
      <c r="CQ663" s="191"/>
      <c r="CR663" s="192"/>
    </row>
    <row r="664" spans="1:96" s="7" customFormat="1" ht="12.75" customHeight="1">
      <c r="A664" s="193"/>
      <c r="B664" s="185"/>
      <c r="C664" s="185"/>
      <c r="D664" s="185"/>
      <c r="E664" s="194"/>
      <c r="F664" s="194"/>
      <c r="G664" s="194"/>
      <c r="H664" s="194"/>
      <c r="I664" s="194"/>
      <c r="J664" s="194"/>
      <c r="K664" s="194"/>
      <c r="L664" s="194"/>
      <c r="M664" s="194"/>
      <c r="N664" s="194"/>
      <c r="O664" s="194"/>
      <c r="P664" s="195"/>
      <c r="Q664" s="196"/>
      <c r="R664" s="197"/>
      <c r="S664" s="197"/>
      <c r="T664" s="197"/>
      <c r="U664" s="197"/>
      <c r="V664" s="197"/>
      <c r="W664" s="197"/>
      <c r="X664" s="197"/>
      <c r="Y664" s="197"/>
      <c r="Z664" s="197"/>
      <c r="AA664" s="197"/>
      <c r="AB664" s="197"/>
      <c r="AC664" s="198"/>
      <c r="AD664" s="198"/>
      <c r="AE664" s="198"/>
      <c r="AF664" s="199"/>
      <c r="AG664" s="200"/>
      <c r="AH664" s="201"/>
      <c r="AI664" s="201"/>
      <c r="AJ664" s="201"/>
      <c r="AK664" s="201"/>
      <c r="AL664" s="201"/>
      <c r="AM664" s="201"/>
      <c r="AN664" s="201"/>
      <c r="AO664" s="170">
        <f t="shared" si="31"/>
        <v>0</v>
      </c>
      <c r="AP664" s="170"/>
      <c r="AQ664" s="170"/>
      <c r="AR664" s="170"/>
      <c r="AS664" s="185"/>
      <c r="AT664" s="185"/>
      <c r="AU664" s="185"/>
      <c r="AV664" s="185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4"/>
      <c r="BN664" s="184"/>
      <c r="BO664" s="184"/>
      <c r="BP664" s="184"/>
      <c r="BQ664" s="184"/>
      <c r="BR664" s="184"/>
      <c r="BS664" s="184"/>
      <c r="BT664" s="184"/>
      <c r="BU664" s="185"/>
      <c r="BV664" s="185"/>
      <c r="BW664" s="185"/>
      <c r="BX664" s="185"/>
      <c r="BY664" s="184"/>
      <c r="BZ664" s="184"/>
      <c r="CA664" s="184"/>
      <c r="CB664" s="186"/>
      <c r="CC664" s="187">
        <f t="shared" si="32"/>
        <v>0</v>
      </c>
      <c r="CD664" s="188"/>
      <c r="CE664" s="188"/>
      <c r="CF664" s="189"/>
      <c r="CG664" s="14"/>
      <c r="CH664" s="166">
        <f t="shared" si="33"/>
        <v>0</v>
      </c>
      <c r="CI664" s="167"/>
      <c r="CJ664" s="167"/>
      <c r="CK664" s="167"/>
      <c r="CL664" s="14"/>
      <c r="CM664" s="190"/>
      <c r="CN664" s="191"/>
      <c r="CO664" s="191"/>
      <c r="CP664" s="191"/>
      <c r="CQ664" s="191"/>
      <c r="CR664" s="192"/>
    </row>
    <row r="665" spans="1:96" s="7" customFormat="1" ht="12.75" customHeight="1">
      <c r="A665" s="193"/>
      <c r="B665" s="185"/>
      <c r="C665" s="185"/>
      <c r="D665" s="185"/>
      <c r="E665" s="194"/>
      <c r="F665" s="194"/>
      <c r="G665" s="194"/>
      <c r="H665" s="194"/>
      <c r="I665" s="194"/>
      <c r="J665" s="194"/>
      <c r="K665" s="194"/>
      <c r="L665" s="194"/>
      <c r="M665" s="194"/>
      <c r="N665" s="194"/>
      <c r="O665" s="194"/>
      <c r="P665" s="195"/>
      <c r="Q665" s="196"/>
      <c r="R665" s="197"/>
      <c r="S665" s="197"/>
      <c r="T665" s="197"/>
      <c r="U665" s="197"/>
      <c r="V665" s="197"/>
      <c r="W665" s="197"/>
      <c r="X665" s="197"/>
      <c r="Y665" s="197"/>
      <c r="Z665" s="197"/>
      <c r="AA665" s="197"/>
      <c r="AB665" s="197"/>
      <c r="AC665" s="198"/>
      <c r="AD665" s="198"/>
      <c r="AE665" s="198"/>
      <c r="AF665" s="199"/>
      <c r="AG665" s="200"/>
      <c r="AH665" s="201"/>
      <c r="AI665" s="201"/>
      <c r="AJ665" s="201"/>
      <c r="AK665" s="201"/>
      <c r="AL665" s="201"/>
      <c r="AM665" s="201"/>
      <c r="AN665" s="201"/>
      <c r="AO665" s="170">
        <f t="shared" si="31"/>
        <v>0</v>
      </c>
      <c r="AP665" s="170"/>
      <c r="AQ665" s="170"/>
      <c r="AR665" s="170"/>
      <c r="AS665" s="185"/>
      <c r="AT665" s="185"/>
      <c r="AU665" s="185"/>
      <c r="AV665" s="185"/>
      <c r="AW665" s="184"/>
      <c r="AX665" s="184"/>
      <c r="AY665" s="184"/>
      <c r="AZ665" s="184"/>
      <c r="BA665" s="184"/>
      <c r="BB665" s="184"/>
      <c r="BC665" s="184"/>
      <c r="BD665" s="184"/>
      <c r="BE665" s="184"/>
      <c r="BF665" s="184"/>
      <c r="BG665" s="184"/>
      <c r="BH665" s="184"/>
      <c r="BI665" s="184"/>
      <c r="BJ665" s="184"/>
      <c r="BK665" s="184"/>
      <c r="BL665" s="184"/>
      <c r="BM665" s="184"/>
      <c r="BN665" s="184"/>
      <c r="BO665" s="184"/>
      <c r="BP665" s="184"/>
      <c r="BQ665" s="184"/>
      <c r="BR665" s="184"/>
      <c r="BS665" s="184"/>
      <c r="BT665" s="184"/>
      <c r="BU665" s="185"/>
      <c r="BV665" s="185"/>
      <c r="BW665" s="185"/>
      <c r="BX665" s="185"/>
      <c r="BY665" s="184"/>
      <c r="BZ665" s="184"/>
      <c r="CA665" s="184"/>
      <c r="CB665" s="186"/>
      <c r="CC665" s="187">
        <f t="shared" si="32"/>
        <v>0</v>
      </c>
      <c r="CD665" s="188"/>
      <c r="CE665" s="188"/>
      <c r="CF665" s="189"/>
      <c r="CG665" s="14"/>
      <c r="CH665" s="166">
        <f t="shared" si="33"/>
        <v>0</v>
      </c>
      <c r="CI665" s="167"/>
      <c r="CJ665" s="167"/>
      <c r="CK665" s="167"/>
      <c r="CL665" s="14"/>
      <c r="CM665" s="190"/>
      <c r="CN665" s="191"/>
      <c r="CO665" s="191"/>
      <c r="CP665" s="191"/>
      <c r="CQ665" s="191"/>
      <c r="CR665" s="192"/>
    </row>
    <row r="666" spans="1:96" s="7" customFormat="1" ht="12.75" customHeight="1">
      <c r="A666" s="193"/>
      <c r="B666" s="185"/>
      <c r="C666" s="185"/>
      <c r="D666" s="185"/>
      <c r="E666" s="194"/>
      <c r="F666" s="194"/>
      <c r="G666" s="194"/>
      <c r="H666" s="194"/>
      <c r="I666" s="194"/>
      <c r="J666" s="194"/>
      <c r="K666" s="194"/>
      <c r="L666" s="194"/>
      <c r="M666" s="194"/>
      <c r="N666" s="194"/>
      <c r="O666" s="194"/>
      <c r="P666" s="195"/>
      <c r="Q666" s="196"/>
      <c r="R666" s="197"/>
      <c r="S666" s="197"/>
      <c r="T666" s="197"/>
      <c r="U666" s="197"/>
      <c r="V666" s="197"/>
      <c r="W666" s="197"/>
      <c r="X666" s="197"/>
      <c r="Y666" s="197"/>
      <c r="Z666" s="197"/>
      <c r="AA666" s="197"/>
      <c r="AB666" s="197"/>
      <c r="AC666" s="198"/>
      <c r="AD666" s="198"/>
      <c r="AE666" s="198"/>
      <c r="AF666" s="199"/>
      <c r="AG666" s="200"/>
      <c r="AH666" s="201"/>
      <c r="AI666" s="201"/>
      <c r="AJ666" s="201"/>
      <c r="AK666" s="201"/>
      <c r="AL666" s="201"/>
      <c r="AM666" s="201"/>
      <c r="AN666" s="201"/>
      <c r="AO666" s="170">
        <f t="shared" si="31"/>
        <v>0</v>
      </c>
      <c r="AP666" s="170"/>
      <c r="AQ666" s="170"/>
      <c r="AR666" s="170"/>
      <c r="AS666" s="185"/>
      <c r="AT666" s="185"/>
      <c r="AU666" s="185"/>
      <c r="AV666" s="185"/>
      <c r="AW666" s="184"/>
      <c r="AX666" s="184"/>
      <c r="AY666" s="184"/>
      <c r="AZ666" s="184"/>
      <c r="BA666" s="184"/>
      <c r="BB666" s="184"/>
      <c r="BC666" s="184"/>
      <c r="BD666" s="184"/>
      <c r="BE666" s="184"/>
      <c r="BF666" s="184"/>
      <c r="BG666" s="184"/>
      <c r="BH666" s="184"/>
      <c r="BI666" s="184"/>
      <c r="BJ666" s="184"/>
      <c r="BK666" s="184"/>
      <c r="BL666" s="184"/>
      <c r="BM666" s="184"/>
      <c r="BN666" s="184"/>
      <c r="BO666" s="184"/>
      <c r="BP666" s="184"/>
      <c r="BQ666" s="184"/>
      <c r="BR666" s="184"/>
      <c r="BS666" s="184"/>
      <c r="BT666" s="184"/>
      <c r="BU666" s="185"/>
      <c r="BV666" s="185"/>
      <c r="BW666" s="185"/>
      <c r="BX666" s="185"/>
      <c r="BY666" s="184"/>
      <c r="BZ666" s="184"/>
      <c r="CA666" s="184"/>
      <c r="CB666" s="186"/>
      <c r="CC666" s="187">
        <f t="shared" si="32"/>
        <v>0</v>
      </c>
      <c r="CD666" s="188"/>
      <c r="CE666" s="188"/>
      <c r="CF666" s="189"/>
      <c r="CG666" s="14"/>
      <c r="CH666" s="166">
        <f t="shared" si="33"/>
        <v>0</v>
      </c>
      <c r="CI666" s="167"/>
      <c r="CJ666" s="167"/>
      <c r="CK666" s="167"/>
      <c r="CL666" s="14"/>
      <c r="CM666" s="190"/>
      <c r="CN666" s="191"/>
      <c r="CO666" s="191"/>
      <c r="CP666" s="191"/>
      <c r="CQ666" s="191"/>
      <c r="CR666" s="192"/>
    </row>
    <row r="667" spans="1:96" s="7" customFormat="1" ht="12.75" customHeight="1">
      <c r="A667" s="193"/>
      <c r="B667" s="185"/>
      <c r="C667" s="185"/>
      <c r="D667" s="185"/>
      <c r="E667" s="194"/>
      <c r="F667" s="194"/>
      <c r="G667" s="194"/>
      <c r="H667" s="194"/>
      <c r="I667" s="194"/>
      <c r="J667" s="194"/>
      <c r="K667" s="194"/>
      <c r="L667" s="194"/>
      <c r="M667" s="194"/>
      <c r="N667" s="194"/>
      <c r="O667" s="194"/>
      <c r="P667" s="195"/>
      <c r="Q667" s="196"/>
      <c r="R667" s="197"/>
      <c r="S667" s="197"/>
      <c r="T667" s="197"/>
      <c r="U667" s="197"/>
      <c r="V667" s="197"/>
      <c r="W667" s="197"/>
      <c r="X667" s="197"/>
      <c r="Y667" s="197"/>
      <c r="Z667" s="197"/>
      <c r="AA667" s="197"/>
      <c r="AB667" s="197"/>
      <c r="AC667" s="198"/>
      <c r="AD667" s="198"/>
      <c r="AE667" s="198"/>
      <c r="AF667" s="199"/>
      <c r="AG667" s="200"/>
      <c r="AH667" s="201"/>
      <c r="AI667" s="201"/>
      <c r="AJ667" s="201"/>
      <c r="AK667" s="201"/>
      <c r="AL667" s="201"/>
      <c r="AM667" s="201"/>
      <c r="AN667" s="201"/>
      <c r="AO667" s="170">
        <f t="shared" si="31"/>
        <v>0</v>
      </c>
      <c r="AP667" s="170"/>
      <c r="AQ667" s="170"/>
      <c r="AR667" s="170"/>
      <c r="AS667" s="185"/>
      <c r="AT667" s="185"/>
      <c r="AU667" s="185"/>
      <c r="AV667" s="185"/>
      <c r="AW667" s="184"/>
      <c r="AX667" s="184"/>
      <c r="AY667" s="184"/>
      <c r="AZ667" s="184"/>
      <c r="BA667" s="184"/>
      <c r="BB667" s="184"/>
      <c r="BC667" s="184"/>
      <c r="BD667" s="184"/>
      <c r="BE667" s="184"/>
      <c r="BF667" s="184"/>
      <c r="BG667" s="184"/>
      <c r="BH667" s="184"/>
      <c r="BI667" s="184"/>
      <c r="BJ667" s="184"/>
      <c r="BK667" s="184"/>
      <c r="BL667" s="184"/>
      <c r="BM667" s="184"/>
      <c r="BN667" s="184"/>
      <c r="BO667" s="184"/>
      <c r="BP667" s="184"/>
      <c r="BQ667" s="184"/>
      <c r="BR667" s="184"/>
      <c r="BS667" s="184"/>
      <c r="BT667" s="184"/>
      <c r="BU667" s="185"/>
      <c r="BV667" s="185"/>
      <c r="BW667" s="185"/>
      <c r="BX667" s="185"/>
      <c r="BY667" s="184"/>
      <c r="BZ667" s="184"/>
      <c r="CA667" s="184"/>
      <c r="CB667" s="186"/>
      <c r="CC667" s="187">
        <f t="shared" si="32"/>
        <v>0</v>
      </c>
      <c r="CD667" s="188"/>
      <c r="CE667" s="188"/>
      <c r="CF667" s="189"/>
      <c r="CG667" s="14"/>
      <c r="CH667" s="166">
        <f t="shared" si="33"/>
        <v>0</v>
      </c>
      <c r="CI667" s="167"/>
      <c r="CJ667" s="167"/>
      <c r="CK667" s="167"/>
      <c r="CL667" s="14"/>
      <c r="CM667" s="190"/>
      <c r="CN667" s="191"/>
      <c r="CO667" s="191"/>
      <c r="CP667" s="191"/>
      <c r="CQ667" s="191"/>
      <c r="CR667" s="192"/>
    </row>
    <row r="668" spans="1:96" s="7" customFormat="1" ht="12.75" customHeight="1">
      <c r="A668" s="193"/>
      <c r="B668" s="185"/>
      <c r="C668" s="185"/>
      <c r="D668" s="185"/>
      <c r="E668" s="194"/>
      <c r="F668" s="194"/>
      <c r="G668" s="194"/>
      <c r="H668" s="194"/>
      <c r="I668" s="194"/>
      <c r="J668" s="194"/>
      <c r="K668" s="194"/>
      <c r="L668" s="194"/>
      <c r="M668" s="194"/>
      <c r="N668" s="194"/>
      <c r="O668" s="194"/>
      <c r="P668" s="195"/>
      <c r="Q668" s="196"/>
      <c r="R668" s="197"/>
      <c r="S668" s="197"/>
      <c r="T668" s="197"/>
      <c r="U668" s="197"/>
      <c r="V668" s="197"/>
      <c r="W668" s="197"/>
      <c r="X668" s="197"/>
      <c r="Y668" s="197"/>
      <c r="Z668" s="197"/>
      <c r="AA668" s="197"/>
      <c r="AB668" s="197"/>
      <c r="AC668" s="198"/>
      <c r="AD668" s="198"/>
      <c r="AE668" s="198"/>
      <c r="AF668" s="199"/>
      <c r="AG668" s="200"/>
      <c r="AH668" s="201"/>
      <c r="AI668" s="201"/>
      <c r="AJ668" s="201"/>
      <c r="AK668" s="201"/>
      <c r="AL668" s="201"/>
      <c r="AM668" s="201"/>
      <c r="AN668" s="201"/>
      <c r="AO668" s="170">
        <f t="shared" si="31"/>
        <v>0</v>
      </c>
      <c r="AP668" s="170"/>
      <c r="AQ668" s="170"/>
      <c r="AR668" s="170"/>
      <c r="AS668" s="185"/>
      <c r="AT668" s="185"/>
      <c r="AU668" s="185"/>
      <c r="AV668" s="185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4"/>
      <c r="BJ668" s="184"/>
      <c r="BK668" s="184"/>
      <c r="BL668" s="184"/>
      <c r="BM668" s="184"/>
      <c r="BN668" s="184"/>
      <c r="BO668" s="184"/>
      <c r="BP668" s="184"/>
      <c r="BQ668" s="184"/>
      <c r="BR668" s="184"/>
      <c r="BS668" s="184"/>
      <c r="BT668" s="184"/>
      <c r="BU668" s="185"/>
      <c r="BV668" s="185"/>
      <c r="BW668" s="185"/>
      <c r="BX668" s="185"/>
      <c r="BY668" s="184"/>
      <c r="BZ668" s="184"/>
      <c r="CA668" s="184"/>
      <c r="CB668" s="186"/>
      <c r="CC668" s="187">
        <f t="shared" si="32"/>
        <v>0</v>
      </c>
      <c r="CD668" s="188"/>
      <c r="CE668" s="188"/>
      <c r="CF668" s="189"/>
      <c r="CG668" s="14"/>
      <c r="CH668" s="166">
        <f t="shared" si="33"/>
        <v>0</v>
      </c>
      <c r="CI668" s="167"/>
      <c r="CJ668" s="167"/>
      <c r="CK668" s="167"/>
      <c r="CL668" s="14"/>
      <c r="CM668" s="190"/>
      <c r="CN668" s="191"/>
      <c r="CO668" s="191"/>
      <c r="CP668" s="191"/>
      <c r="CQ668" s="191"/>
      <c r="CR668" s="192"/>
    </row>
    <row r="669" spans="1:96" s="7" customFormat="1" ht="12.75" customHeight="1" thickBot="1">
      <c r="A669" s="215"/>
      <c r="B669" s="202"/>
      <c r="C669" s="202"/>
      <c r="D669" s="202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7"/>
      <c r="Q669" s="218"/>
      <c r="R669" s="219"/>
      <c r="S669" s="219"/>
      <c r="T669" s="219"/>
      <c r="U669" s="219"/>
      <c r="V669" s="219"/>
      <c r="W669" s="219"/>
      <c r="X669" s="219"/>
      <c r="Y669" s="219"/>
      <c r="Z669" s="219"/>
      <c r="AA669" s="219"/>
      <c r="AB669" s="219"/>
      <c r="AC669" s="211"/>
      <c r="AD669" s="211"/>
      <c r="AE669" s="211"/>
      <c r="AF669" s="212"/>
      <c r="AG669" s="213"/>
      <c r="AH669" s="214"/>
      <c r="AI669" s="214"/>
      <c r="AJ669" s="214"/>
      <c r="AK669" s="214"/>
      <c r="AL669" s="214"/>
      <c r="AM669" s="214"/>
      <c r="AN669" s="214"/>
      <c r="AO669" s="171">
        <f t="shared" ref="AO669" si="34">SUM(AG669:AN669)</f>
        <v>0</v>
      </c>
      <c r="AP669" s="171"/>
      <c r="AQ669" s="171"/>
      <c r="AR669" s="171"/>
      <c r="AS669" s="202"/>
      <c r="AT669" s="202"/>
      <c r="AU669" s="202"/>
      <c r="AV669" s="202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203"/>
      <c r="BN669" s="203"/>
      <c r="BO669" s="203"/>
      <c r="BP669" s="203"/>
      <c r="BQ669" s="203"/>
      <c r="BR669" s="203"/>
      <c r="BS669" s="203"/>
      <c r="BT669" s="203"/>
      <c r="BU669" s="202"/>
      <c r="BV669" s="202"/>
      <c r="BW669" s="202"/>
      <c r="BX669" s="202"/>
      <c r="BY669" s="203"/>
      <c r="BZ669" s="203"/>
      <c r="CA669" s="203"/>
      <c r="CB669" s="204"/>
      <c r="CC669" s="205">
        <f t="shared" si="32"/>
        <v>0</v>
      </c>
      <c r="CD669" s="206"/>
      <c r="CE669" s="206"/>
      <c r="CF669" s="207"/>
      <c r="CG669" s="14"/>
      <c r="CH669" s="168">
        <f>SUM(CC669,AS669,AO669)</f>
        <v>0</v>
      </c>
      <c r="CI669" s="169"/>
      <c r="CJ669" s="169"/>
      <c r="CK669" s="169"/>
      <c r="CL669" s="14"/>
      <c r="CM669" s="208"/>
      <c r="CN669" s="209"/>
      <c r="CO669" s="209"/>
      <c r="CP669" s="209"/>
      <c r="CQ669" s="209"/>
      <c r="CR669" s="210"/>
    </row>
    <row r="670" spans="1:96" ht="12.75" customHeight="1" thickBot="1"/>
    <row r="671" spans="1:96" ht="12.75" customHeight="1" thickBot="1">
      <c r="A671" s="42" t="s">
        <v>66</v>
      </c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V671" s="42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</row>
    <row r="672" spans="1:96" ht="12.75" customHeight="1">
      <c r="A672" s="89" t="s">
        <v>85</v>
      </c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  <c r="CB672" s="90"/>
      <c r="CC672" s="90"/>
      <c r="CD672" s="90"/>
      <c r="CE672" s="90"/>
      <c r="CF672" s="90"/>
      <c r="CG672" s="90"/>
      <c r="CH672" s="90"/>
      <c r="CI672" s="90"/>
      <c r="CJ672" s="90"/>
      <c r="CK672" s="90"/>
      <c r="CL672" s="90"/>
      <c r="CM672" s="90"/>
      <c r="CN672" s="90"/>
      <c r="CO672" s="90"/>
      <c r="CP672" s="90"/>
      <c r="CQ672" s="90"/>
      <c r="CR672" s="91"/>
    </row>
    <row r="673" spans="1:96" ht="12.75" customHeight="1">
      <c r="A673" s="92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  <c r="AB673" s="93"/>
      <c r="AC673" s="93"/>
      <c r="AD673" s="93"/>
      <c r="AE673" s="93"/>
      <c r="AF673" s="93"/>
      <c r="AG673" s="93"/>
      <c r="AH673" s="93"/>
      <c r="AI673" s="93"/>
      <c r="AJ673" s="93"/>
      <c r="AK673" s="93"/>
      <c r="AL673" s="93"/>
      <c r="AM673" s="93"/>
      <c r="AN673" s="93"/>
      <c r="AO673" s="93"/>
      <c r="AP673" s="93"/>
      <c r="AQ673" s="93"/>
      <c r="AR673" s="93"/>
      <c r="AS673" s="93"/>
      <c r="AT673" s="93"/>
      <c r="AU673" s="93"/>
      <c r="AV673" s="93"/>
      <c r="AW673" s="93"/>
      <c r="AX673" s="93"/>
      <c r="AY673" s="93"/>
      <c r="AZ673" s="93"/>
      <c r="BA673" s="93"/>
      <c r="BB673" s="93"/>
      <c r="BC673" s="93"/>
      <c r="BD673" s="93"/>
      <c r="BE673" s="93"/>
      <c r="BF673" s="93"/>
      <c r="BG673" s="93"/>
      <c r="BH673" s="93"/>
      <c r="BI673" s="93"/>
      <c r="BJ673" s="93"/>
      <c r="BK673" s="93"/>
      <c r="BL673" s="93"/>
      <c r="BM673" s="93"/>
      <c r="BN673" s="93"/>
      <c r="BO673" s="93"/>
      <c r="BP673" s="93"/>
      <c r="BQ673" s="93"/>
      <c r="BR673" s="93"/>
      <c r="BS673" s="93"/>
      <c r="BT673" s="93"/>
      <c r="BU673" s="93"/>
      <c r="BV673" s="93"/>
      <c r="BW673" s="93"/>
      <c r="BX673" s="93"/>
      <c r="BY673" s="93"/>
      <c r="BZ673" s="93"/>
      <c r="CA673" s="93"/>
      <c r="CB673" s="93"/>
      <c r="CC673" s="93"/>
      <c r="CD673" s="93"/>
      <c r="CE673" s="93"/>
      <c r="CF673" s="93"/>
      <c r="CG673" s="93"/>
      <c r="CH673" s="93"/>
      <c r="CI673" s="93"/>
      <c r="CJ673" s="93"/>
      <c r="CK673" s="93"/>
      <c r="CL673" s="93"/>
      <c r="CM673" s="93"/>
      <c r="CN673" s="93"/>
      <c r="CO673" s="93"/>
      <c r="CP673" s="93"/>
      <c r="CQ673" s="93"/>
      <c r="CR673" s="94"/>
    </row>
    <row r="674" spans="1:96" ht="12.75" customHeight="1">
      <c r="A674" s="92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  <c r="AB674" s="93"/>
      <c r="AC674" s="93"/>
      <c r="AD674" s="93"/>
      <c r="AE674" s="93"/>
      <c r="AF674" s="93"/>
      <c r="AG674" s="93"/>
      <c r="AH674" s="93"/>
      <c r="AI674" s="93"/>
      <c r="AJ674" s="93"/>
      <c r="AK674" s="93"/>
      <c r="AL674" s="93"/>
      <c r="AM674" s="93"/>
      <c r="AN674" s="93"/>
      <c r="AO674" s="93"/>
      <c r="AP674" s="93"/>
      <c r="AQ674" s="93"/>
      <c r="AR674" s="93"/>
      <c r="AS674" s="93"/>
      <c r="AT674" s="93"/>
      <c r="AU674" s="93"/>
      <c r="AV674" s="93"/>
      <c r="AW674" s="93"/>
      <c r="AX674" s="93"/>
      <c r="AY674" s="93"/>
      <c r="AZ674" s="93"/>
      <c r="BA674" s="93"/>
      <c r="BB674" s="93"/>
      <c r="BC674" s="93"/>
      <c r="BD674" s="93"/>
      <c r="BE674" s="93"/>
      <c r="BF674" s="93"/>
      <c r="BG674" s="93"/>
      <c r="BH674" s="93"/>
      <c r="BI674" s="93"/>
      <c r="BJ674" s="93"/>
      <c r="BK674" s="93"/>
      <c r="BL674" s="93"/>
      <c r="BM674" s="93"/>
      <c r="BN674" s="93"/>
      <c r="BO674" s="93"/>
      <c r="BP674" s="93"/>
      <c r="BQ674" s="93"/>
      <c r="BR674" s="93"/>
      <c r="BS674" s="93"/>
      <c r="BT674" s="93"/>
      <c r="BU674" s="93"/>
      <c r="BV674" s="93"/>
      <c r="BW674" s="93"/>
      <c r="BX674" s="93"/>
      <c r="BY674" s="93"/>
      <c r="BZ674" s="93"/>
      <c r="CA674" s="93"/>
      <c r="CB674" s="93"/>
      <c r="CC674" s="93"/>
      <c r="CD674" s="93"/>
      <c r="CE674" s="93"/>
      <c r="CF674" s="93"/>
      <c r="CG674" s="93"/>
      <c r="CH674" s="93"/>
      <c r="CI674" s="93"/>
      <c r="CJ674" s="93"/>
      <c r="CK674" s="93"/>
      <c r="CL674" s="93"/>
      <c r="CM674" s="93"/>
      <c r="CN674" s="93"/>
      <c r="CO674" s="93"/>
      <c r="CP674" s="93"/>
      <c r="CQ674" s="93"/>
      <c r="CR674" s="94"/>
    </row>
    <row r="675" spans="1:96" ht="12.75" customHeight="1">
      <c r="A675" s="92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  <c r="AB675" s="93"/>
      <c r="AC675" s="93"/>
      <c r="AD675" s="93"/>
      <c r="AE675" s="93"/>
      <c r="AF675" s="93"/>
      <c r="AG675" s="93"/>
      <c r="AH675" s="93"/>
      <c r="AI675" s="93"/>
      <c r="AJ675" s="93"/>
      <c r="AK675" s="93"/>
      <c r="AL675" s="93"/>
      <c r="AM675" s="93"/>
      <c r="AN675" s="93"/>
      <c r="AO675" s="93"/>
      <c r="AP675" s="93"/>
      <c r="AQ675" s="93"/>
      <c r="AR675" s="93"/>
      <c r="AS675" s="93"/>
      <c r="AT675" s="93"/>
      <c r="AU675" s="93"/>
      <c r="AV675" s="93"/>
      <c r="AW675" s="93"/>
      <c r="AX675" s="93"/>
      <c r="AY675" s="93"/>
      <c r="AZ675" s="93"/>
      <c r="BA675" s="93"/>
      <c r="BB675" s="93"/>
      <c r="BC675" s="93"/>
      <c r="BD675" s="93"/>
      <c r="BE675" s="93"/>
      <c r="BF675" s="93"/>
      <c r="BG675" s="93"/>
      <c r="BH675" s="93"/>
      <c r="BI675" s="93"/>
      <c r="BJ675" s="93"/>
      <c r="BK675" s="93"/>
      <c r="BL675" s="93"/>
      <c r="BM675" s="93"/>
      <c r="BN675" s="93"/>
      <c r="BO675" s="93"/>
      <c r="BP675" s="93"/>
      <c r="BQ675" s="93"/>
      <c r="BR675" s="93"/>
      <c r="BS675" s="93"/>
      <c r="BT675" s="93"/>
      <c r="BU675" s="93"/>
      <c r="BV675" s="93"/>
      <c r="BW675" s="93"/>
      <c r="BX675" s="93"/>
      <c r="BY675" s="93"/>
      <c r="BZ675" s="93"/>
      <c r="CA675" s="93"/>
      <c r="CB675" s="93"/>
      <c r="CC675" s="93"/>
      <c r="CD675" s="93"/>
      <c r="CE675" s="93"/>
      <c r="CF675" s="93"/>
      <c r="CG675" s="93"/>
      <c r="CH675" s="93"/>
      <c r="CI675" s="93"/>
      <c r="CJ675" s="93"/>
      <c r="CK675" s="93"/>
      <c r="CL675" s="93"/>
      <c r="CM675" s="93"/>
      <c r="CN675" s="93"/>
      <c r="CO675" s="93"/>
      <c r="CP675" s="93"/>
      <c r="CQ675" s="93"/>
      <c r="CR675" s="94"/>
    </row>
    <row r="676" spans="1:96" ht="12.75" customHeight="1">
      <c r="A676" s="92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93"/>
      <c r="AJ676" s="93"/>
      <c r="AK676" s="93"/>
      <c r="AL676" s="93"/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93"/>
      <c r="BQ676" s="93"/>
      <c r="BR676" s="93"/>
      <c r="BS676" s="93"/>
      <c r="BT676" s="93"/>
      <c r="BU676" s="93"/>
      <c r="BV676" s="93"/>
      <c r="BW676" s="93"/>
      <c r="BX676" s="93"/>
      <c r="BY676" s="93"/>
      <c r="BZ676" s="93"/>
      <c r="CA676" s="93"/>
      <c r="CB676" s="93"/>
      <c r="CC676" s="93"/>
      <c r="CD676" s="93"/>
      <c r="CE676" s="93"/>
      <c r="CF676" s="93"/>
      <c r="CG676" s="93"/>
      <c r="CH676" s="93"/>
      <c r="CI676" s="93"/>
      <c r="CJ676" s="93"/>
      <c r="CK676" s="93"/>
      <c r="CL676" s="93"/>
      <c r="CM676" s="93"/>
      <c r="CN676" s="93"/>
      <c r="CO676" s="93"/>
      <c r="CP676" s="93"/>
      <c r="CQ676" s="93"/>
      <c r="CR676" s="94"/>
    </row>
    <row r="677" spans="1:96" ht="12.75" customHeight="1" thickBot="1">
      <c r="A677" s="95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96"/>
      <c r="BO677" s="96"/>
      <c r="BP677" s="96"/>
      <c r="BQ677" s="96"/>
      <c r="BR677" s="96"/>
      <c r="BS677" s="96"/>
      <c r="BT677" s="96"/>
      <c r="BU677" s="96"/>
      <c r="BV677" s="96"/>
      <c r="BW677" s="96"/>
      <c r="BX677" s="96"/>
      <c r="BY677" s="96"/>
      <c r="BZ677" s="96"/>
      <c r="CA677" s="96"/>
      <c r="CB677" s="96"/>
      <c r="CC677" s="96"/>
      <c r="CD677" s="96"/>
      <c r="CE677" s="96"/>
      <c r="CF677" s="96"/>
      <c r="CG677" s="96"/>
      <c r="CH677" s="96"/>
      <c r="CI677" s="96"/>
      <c r="CJ677" s="96"/>
      <c r="CK677" s="96"/>
      <c r="CL677" s="96"/>
      <c r="CM677" s="96"/>
      <c r="CN677" s="96"/>
      <c r="CO677" s="96"/>
      <c r="CP677" s="96"/>
      <c r="CQ677" s="96"/>
      <c r="CR677" s="97"/>
    </row>
    <row r="678" spans="1:96" ht="12.75" customHeight="1"/>
    <row r="679" spans="1:96" ht="12.75" customHeight="1"/>
    <row r="680" spans="1:96">
      <c r="V680" s="283"/>
      <c r="W680" s="283"/>
      <c r="X680" s="283"/>
      <c r="Y680" s="283"/>
      <c r="Z680" s="283"/>
      <c r="AA680" s="283"/>
      <c r="AB680" s="283"/>
      <c r="AC680" s="283"/>
      <c r="AD680" s="283"/>
      <c r="AE680" s="283"/>
      <c r="AF680" s="283"/>
      <c r="AG680" s="283"/>
      <c r="AH680" s="283"/>
      <c r="AI680" s="283"/>
      <c r="AJ680" s="283"/>
      <c r="AK680" s="283"/>
      <c r="AL680" s="283"/>
      <c r="AM680" s="283"/>
      <c r="AN680" s="1"/>
      <c r="AO680" s="1"/>
      <c r="AP680" s="1"/>
      <c r="AQ680" s="1"/>
      <c r="AR680" s="1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</row>
    <row r="681" spans="1:96">
      <c r="U681" s="282" t="s">
        <v>7</v>
      </c>
      <c r="V681" s="282"/>
      <c r="W681" s="282"/>
      <c r="X681" s="282"/>
      <c r="Y681" s="282"/>
      <c r="Z681" s="282"/>
      <c r="AA681" s="282"/>
      <c r="AB681" s="282"/>
      <c r="AC681" s="282"/>
      <c r="AD681" s="282"/>
      <c r="AE681" s="282"/>
      <c r="AF681" s="282"/>
      <c r="AG681" s="282"/>
      <c r="AH681" s="282"/>
      <c r="AI681" s="282"/>
      <c r="AJ681" s="282"/>
      <c r="AK681" s="282"/>
      <c r="AL681" s="282"/>
      <c r="AM681" s="282"/>
      <c r="AN681" s="282"/>
      <c r="AO681" s="13"/>
      <c r="AP681" s="13"/>
      <c r="AQ681" s="13"/>
      <c r="AR681" s="13"/>
      <c r="BI681" s="62" t="s">
        <v>8</v>
      </c>
      <c r="BJ681" s="62"/>
      <c r="BK681" s="62"/>
      <c r="BL681" s="62"/>
      <c r="BM681" s="62"/>
      <c r="BN681" s="62"/>
      <c r="BO681" s="62"/>
      <c r="BP681" s="62"/>
      <c r="BQ681" s="62"/>
      <c r="BR681" s="62"/>
      <c r="BS681" s="62"/>
      <c r="BT681" s="62"/>
      <c r="BU681" s="62"/>
      <c r="BV681" s="62"/>
      <c r="BW681" s="62"/>
      <c r="BX681" s="62"/>
    </row>
    <row r="682" spans="1:96"/>
    <row r="683" spans="1:96"/>
    <row r="684" spans="1:96"/>
    <row r="685" spans="1:96"/>
    <row r="686" spans="1:96"/>
    <row r="687" spans="1:96"/>
    <row r="688" spans="1:96"/>
    <row r="689"/>
    <row r="690"/>
    <row r="691"/>
    <row r="692"/>
    <row r="693"/>
    <row r="694"/>
    <row r="695"/>
    <row r="696"/>
    <row r="697"/>
    <row r="698"/>
    <row r="699"/>
    <row r="700"/>
    <row r="701"/>
    <row r="702"/>
  </sheetData>
  <sheetProtection sheet="1" objects="1" scenarios="1"/>
  <mergeCells count="13780">
    <mergeCell ref="B10:K10"/>
    <mergeCell ref="BT10:BW10"/>
    <mergeCell ref="BX10:CI10"/>
    <mergeCell ref="L10:W10"/>
    <mergeCell ref="C1:CR1"/>
    <mergeCell ref="C2:CR2"/>
    <mergeCell ref="A3:CR3"/>
    <mergeCell ref="A4:CR4"/>
    <mergeCell ref="A5:CR5"/>
    <mergeCell ref="A11:CR12"/>
    <mergeCell ref="CC660:CF660"/>
    <mergeCell ref="CM660:CR660"/>
    <mergeCell ref="A671:CR671"/>
    <mergeCell ref="A672:CR677"/>
    <mergeCell ref="U681:AN681"/>
    <mergeCell ref="BI681:BX681"/>
    <mergeCell ref="BI680:BX680"/>
    <mergeCell ref="V680:AM680"/>
    <mergeCell ref="A660:D660"/>
    <mergeCell ref="E660:P660"/>
    <mergeCell ref="Q660:T660"/>
    <mergeCell ref="U660:X660"/>
    <mergeCell ref="Y660:AB660"/>
    <mergeCell ref="AC660:AF660"/>
    <mergeCell ref="AG660:AJ660"/>
    <mergeCell ref="AK660:AN660"/>
    <mergeCell ref="AS660:AV660"/>
    <mergeCell ref="AW660:AZ660"/>
    <mergeCell ref="BA660:BD660"/>
    <mergeCell ref="BE660:BH660"/>
    <mergeCell ref="BI660:BL660"/>
    <mergeCell ref="BM660:BP660"/>
    <mergeCell ref="BQ660:BT660"/>
    <mergeCell ref="BU660:BX660"/>
    <mergeCell ref="BY660:CB660"/>
    <mergeCell ref="CC658:CF658"/>
    <mergeCell ref="CM658:CR658"/>
    <mergeCell ref="A659:D659"/>
    <mergeCell ref="E659:P659"/>
    <mergeCell ref="Q659:T659"/>
    <mergeCell ref="U659:X659"/>
    <mergeCell ref="Y659:AB659"/>
    <mergeCell ref="AC659:AF659"/>
    <mergeCell ref="AG659:AJ659"/>
    <mergeCell ref="AK659:AN659"/>
    <mergeCell ref="AS659:AV659"/>
    <mergeCell ref="AW659:AZ659"/>
    <mergeCell ref="BA659:BD659"/>
    <mergeCell ref="BE659:BH659"/>
    <mergeCell ref="BI659:BL659"/>
    <mergeCell ref="BM659:BP659"/>
    <mergeCell ref="BQ659:BT659"/>
    <mergeCell ref="BU659:BX659"/>
    <mergeCell ref="BY659:CB659"/>
    <mergeCell ref="CC659:CF659"/>
    <mergeCell ref="CM659:CR659"/>
    <mergeCell ref="A658:D658"/>
    <mergeCell ref="E658:P658"/>
    <mergeCell ref="Q658:T658"/>
    <mergeCell ref="U658:X658"/>
    <mergeCell ref="Y658:AB658"/>
    <mergeCell ref="AC658:AF658"/>
    <mergeCell ref="AG658:AJ658"/>
    <mergeCell ref="AK658:AN658"/>
    <mergeCell ref="AS658:AV658"/>
    <mergeCell ref="AW658:AZ658"/>
    <mergeCell ref="BA658:BD658"/>
    <mergeCell ref="BE658:BH658"/>
    <mergeCell ref="BI658:BL658"/>
    <mergeCell ref="BM658:BP658"/>
    <mergeCell ref="BQ658:BT658"/>
    <mergeCell ref="BU658:BX658"/>
    <mergeCell ref="BY658:CB658"/>
    <mergeCell ref="A664:D664"/>
    <mergeCell ref="CC647:CF647"/>
    <mergeCell ref="CM647:CR647"/>
    <mergeCell ref="A648:D648"/>
    <mergeCell ref="E648:P648"/>
    <mergeCell ref="Q648:T648"/>
    <mergeCell ref="U648:X648"/>
    <mergeCell ref="Y648:AB648"/>
    <mergeCell ref="AC648:AF648"/>
    <mergeCell ref="AG648:AJ648"/>
    <mergeCell ref="AK648:AN648"/>
    <mergeCell ref="AS648:AV648"/>
    <mergeCell ref="AW648:AZ648"/>
    <mergeCell ref="BA648:BD648"/>
    <mergeCell ref="BE648:BH648"/>
    <mergeCell ref="BI648:BL648"/>
    <mergeCell ref="BM648:BP648"/>
    <mergeCell ref="BQ648:BT648"/>
    <mergeCell ref="BU648:BX648"/>
    <mergeCell ref="BY648:CB648"/>
    <mergeCell ref="CC648:CF648"/>
    <mergeCell ref="CM648:CR648"/>
    <mergeCell ref="A647:D647"/>
    <mergeCell ref="E647:P647"/>
    <mergeCell ref="Q647:T647"/>
    <mergeCell ref="U647:X647"/>
    <mergeCell ref="Y647:AB647"/>
    <mergeCell ref="AC647:AF647"/>
    <mergeCell ref="AG647:AJ647"/>
    <mergeCell ref="AK647:AN647"/>
    <mergeCell ref="AS647:AV647"/>
    <mergeCell ref="AW647:AZ647"/>
    <mergeCell ref="BA647:BD647"/>
    <mergeCell ref="BE647:BH647"/>
    <mergeCell ref="BI647:BL647"/>
    <mergeCell ref="BM647:BP647"/>
    <mergeCell ref="BQ647:BT647"/>
    <mergeCell ref="BU647:BX647"/>
    <mergeCell ref="BY647:CB647"/>
    <mergeCell ref="BQ649:BT649"/>
    <mergeCell ref="BU649:BX649"/>
    <mergeCell ref="BY649:CB649"/>
    <mergeCell ref="CC649:CF649"/>
    <mergeCell ref="CM649:CR649"/>
    <mergeCell ref="A651:D651"/>
    <mergeCell ref="E651:P651"/>
    <mergeCell ref="Q651:T651"/>
    <mergeCell ref="U651:X651"/>
    <mergeCell ref="Y651:AB651"/>
    <mergeCell ref="AC651:AF651"/>
    <mergeCell ref="AG651:AJ651"/>
    <mergeCell ref="AK651:AN651"/>
    <mergeCell ref="AS651:AV651"/>
    <mergeCell ref="AW651:AZ651"/>
    <mergeCell ref="BA651:BD651"/>
    <mergeCell ref="AC650:AF650"/>
    <mergeCell ref="AG650:AJ650"/>
    <mergeCell ref="AK650:AN650"/>
    <mergeCell ref="CC645:CF645"/>
    <mergeCell ref="CM645:CR645"/>
    <mergeCell ref="A646:D646"/>
    <mergeCell ref="E646:P646"/>
    <mergeCell ref="Q646:T646"/>
    <mergeCell ref="U646:X646"/>
    <mergeCell ref="Y646:AB646"/>
    <mergeCell ref="AC646:AF646"/>
    <mergeCell ref="AG646:AJ646"/>
    <mergeCell ref="AK646:AN646"/>
    <mergeCell ref="AS646:AV646"/>
    <mergeCell ref="AW646:AZ646"/>
    <mergeCell ref="BA646:BD646"/>
    <mergeCell ref="BE646:BH646"/>
    <mergeCell ref="BI646:BL646"/>
    <mergeCell ref="BM646:BP646"/>
    <mergeCell ref="BQ646:BT646"/>
    <mergeCell ref="BU646:BX646"/>
    <mergeCell ref="BY646:CB646"/>
    <mergeCell ref="CC646:CF646"/>
    <mergeCell ref="CM646:CR646"/>
    <mergeCell ref="A645:D645"/>
    <mergeCell ref="E645:P645"/>
    <mergeCell ref="Q645:T645"/>
    <mergeCell ref="U645:X645"/>
    <mergeCell ref="Y645:AB645"/>
    <mergeCell ref="AC645:AF645"/>
    <mergeCell ref="AG645:AJ645"/>
    <mergeCell ref="AK645:AN645"/>
    <mergeCell ref="AS645:AV645"/>
    <mergeCell ref="AW645:AZ645"/>
    <mergeCell ref="BA645:BD645"/>
    <mergeCell ref="BE645:BH645"/>
    <mergeCell ref="BI645:BL645"/>
    <mergeCell ref="BM645:BP645"/>
    <mergeCell ref="BQ645:BT645"/>
    <mergeCell ref="BU645:BX645"/>
    <mergeCell ref="BY645:CB645"/>
    <mergeCell ref="AS650:AV650"/>
    <mergeCell ref="AW650:AZ650"/>
    <mergeCell ref="A650:D650"/>
    <mergeCell ref="E650:P650"/>
    <mergeCell ref="Q650:T650"/>
    <mergeCell ref="U650:X650"/>
    <mergeCell ref="Y650:AB650"/>
    <mergeCell ref="CC643:CF643"/>
    <mergeCell ref="CM643:CR643"/>
    <mergeCell ref="A644:D644"/>
    <mergeCell ref="E644:P644"/>
    <mergeCell ref="Q644:T644"/>
    <mergeCell ref="U644:X644"/>
    <mergeCell ref="Y644:AB644"/>
    <mergeCell ref="AC644:AF644"/>
    <mergeCell ref="AG644:AJ644"/>
    <mergeCell ref="AK644:AN644"/>
    <mergeCell ref="AS644:AV644"/>
    <mergeCell ref="AW644:AZ644"/>
    <mergeCell ref="BA644:BD644"/>
    <mergeCell ref="BE644:BH644"/>
    <mergeCell ref="BI644:BL644"/>
    <mergeCell ref="BM644:BP644"/>
    <mergeCell ref="BQ644:BT644"/>
    <mergeCell ref="BU644:BX644"/>
    <mergeCell ref="BY644:CB644"/>
    <mergeCell ref="CC644:CF644"/>
    <mergeCell ref="CM644:CR644"/>
    <mergeCell ref="A643:D643"/>
    <mergeCell ref="E643:P643"/>
    <mergeCell ref="Q643:T643"/>
    <mergeCell ref="U643:X643"/>
    <mergeCell ref="Y643:AB643"/>
    <mergeCell ref="AC643:AF643"/>
    <mergeCell ref="AG643:AJ643"/>
    <mergeCell ref="AK643:AN643"/>
    <mergeCell ref="AS643:AV643"/>
    <mergeCell ref="AW643:AZ643"/>
    <mergeCell ref="BA643:BD643"/>
    <mergeCell ref="BE643:BH643"/>
    <mergeCell ref="BI643:BL643"/>
    <mergeCell ref="BM643:BP643"/>
    <mergeCell ref="BQ643:BT643"/>
    <mergeCell ref="BU643:BX643"/>
    <mergeCell ref="BY643:CB643"/>
    <mergeCell ref="CC641:CF641"/>
    <mergeCell ref="CM641:CR641"/>
    <mergeCell ref="A642:D642"/>
    <mergeCell ref="E642:P642"/>
    <mergeCell ref="Q642:T642"/>
    <mergeCell ref="U642:X642"/>
    <mergeCell ref="Y642:AB642"/>
    <mergeCell ref="AC642:AF642"/>
    <mergeCell ref="AG642:AJ642"/>
    <mergeCell ref="AK642:AN642"/>
    <mergeCell ref="AS642:AV642"/>
    <mergeCell ref="AW642:AZ642"/>
    <mergeCell ref="BA642:BD642"/>
    <mergeCell ref="BE642:BH642"/>
    <mergeCell ref="BI642:BL642"/>
    <mergeCell ref="BM642:BP642"/>
    <mergeCell ref="BQ642:BT642"/>
    <mergeCell ref="BU642:BX642"/>
    <mergeCell ref="BY642:CB642"/>
    <mergeCell ref="CC642:CF642"/>
    <mergeCell ref="CM642:CR642"/>
    <mergeCell ref="A641:D641"/>
    <mergeCell ref="E641:P641"/>
    <mergeCell ref="Q641:T641"/>
    <mergeCell ref="U641:X641"/>
    <mergeCell ref="Y641:AB641"/>
    <mergeCell ref="AC641:AF641"/>
    <mergeCell ref="AG641:AJ641"/>
    <mergeCell ref="AK641:AN641"/>
    <mergeCell ref="AS641:AV641"/>
    <mergeCell ref="AW641:AZ641"/>
    <mergeCell ref="BA641:BD641"/>
    <mergeCell ref="BE641:BH641"/>
    <mergeCell ref="BI641:BL641"/>
    <mergeCell ref="BM641:BP641"/>
    <mergeCell ref="BQ641:BT641"/>
    <mergeCell ref="BU641:BX641"/>
    <mergeCell ref="BY641:CB641"/>
    <mergeCell ref="CC639:CF639"/>
    <mergeCell ref="CM639:CR639"/>
    <mergeCell ref="A640:D640"/>
    <mergeCell ref="E640:P640"/>
    <mergeCell ref="Q640:T640"/>
    <mergeCell ref="U640:X640"/>
    <mergeCell ref="Y640:AB640"/>
    <mergeCell ref="AC640:AF640"/>
    <mergeCell ref="AG640:AJ640"/>
    <mergeCell ref="AK640:AN640"/>
    <mergeCell ref="AS640:AV640"/>
    <mergeCell ref="AW640:AZ640"/>
    <mergeCell ref="BA640:BD640"/>
    <mergeCell ref="BE640:BH640"/>
    <mergeCell ref="BI640:BL640"/>
    <mergeCell ref="BM640:BP640"/>
    <mergeCell ref="BQ640:BT640"/>
    <mergeCell ref="BU640:BX640"/>
    <mergeCell ref="BY640:CB640"/>
    <mergeCell ref="CC640:CF640"/>
    <mergeCell ref="CM640:CR640"/>
    <mergeCell ref="A639:D639"/>
    <mergeCell ref="E639:P639"/>
    <mergeCell ref="Q639:T639"/>
    <mergeCell ref="U639:X639"/>
    <mergeCell ref="Y639:AB639"/>
    <mergeCell ref="AC639:AF639"/>
    <mergeCell ref="AG639:AJ639"/>
    <mergeCell ref="AK639:AN639"/>
    <mergeCell ref="AS639:AV639"/>
    <mergeCell ref="AW639:AZ639"/>
    <mergeCell ref="BA639:BD639"/>
    <mergeCell ref="BE639:BH639"/>
    <mergeCell ref="BI639:BL639"/>
    <mergeCell ref="BM639:BP639"/>
    <mergeCell ref="BQ639:BT639"/>
    <mergeCell ref="BU639:BX639"/>
    <mergeCell ref="BY639:CB639"/>
    <mergeCell ref="BU636:BX636"/>
    <mergeCell ref="BY636:CB636"/>
    <mergeCell ref="CC636:CF636"/>
    <mergeCell ref="CM636:CR636"/>
    <mergeCell ref="A634:D634"/>
    <mergeCell ref="E634:P634"/>
    <mergeCell ref="Q634:T634"/>
    <mergeCell ref="U634:X634"/>
    <mergeCell ref="Y634:AB634"/>
    <mergeCell ref="AC634:AF634"/>
    <mergeCell ref="AG634:AJ634"/>
    <mergeCell ref="AK634:AN634"/>
    <mergeCell ref="AS634:AV634"/>
    <mergeCell ref="AW634:AZ634"/>
    <mergeCell ref="BA634:BD634"/>
    <mergeCell ref="BE634:BH634"/>
    <mergeCell ref="BI634:BL634"/>
    <mergeCell ref="BM634:BP634"/>
    <mergeCell ref="BQ634:BT634"/>
    <mergeCell ref="BU634:BX634"/>
    <mergeCell ref="BY634:CB634"/>
    <mergeCell ref="CC634:CF634"/>
    <mergeCell ref="CM634:CR634"/>
    <mergeCell ref="CC637:CF637"/>
    <mergeCell ref="CM637:CR637"/>
    <mergeCell ref="A638:D638"/>
    <mergeCell ref="E638:P638"/>
    <mergeCell ref="Q638:T638"/>
    <mergeCell ref="U638:X638"/>
    <mergeCell ref="Y638:AB638"/>
    <mergeCell ref="AC638:AF638"/>
    <mergeCell ref="AG638:AJ638"/>
    <mergeCell ref="AK638:AN638"/>
    <mergeCell ref="AS638:AV638"/>
    <mergeCell ref="AW638:AZ638"/>
    <mergeCell ref="BA638:BD638"/>
    <mergeCell ref="BE638:BH638"/>
    <mergeCell ref="BI638:BL638"/>
    <mergeCell ref="BM638:BP638"/>
    <mergeCell ref="BQ638:BT638"/>
    <mergeCell ref="BU638:BX638"/>
    <mergeCell ref="BY638:CB638"/>
    <mergeCell ref="CC638:CF638"/>
    <mergeCell ref="CM638:CR638"/>
    <mergeCell ref="A637:D637"/>
    <mergeCell ref="E637:P637"/>
    <mergeCell ref="Q637:T637"/>
    <mergeCell ref="U637:X637"/>
    <mergeCell ref="Y637:AB637"/>
    <mergeCell ref="AC637:AF637"/>
    <mergeCell ref="AG637:AJ637"/>
    <mergeCell ref="AK637:AN637"/>
    <mergeCell ref="AS637:AV637"/>
    <mergeCell ref="AW637:AZ637"/>
    <mergeCell ref="BA637:BD637"/>
    <mergeCell ref="BE637:BH637"/>
    <mergeCell ref="BI637:BL637"/>
    <mergeCell ref="BM637:BP637"/>
    <mergeCell ref="BQ637:BT637"/>
    <mergeCell ref="BU637:BX637"/>
    <mergeCell ref="BY637:CB637"/>
    <mergeCell ref="AO634:AR634"/>
    <mergeCell ref="AO635:AR635"/>
    <mergeCell ref="AO636:AR636"/>
    <mergeCell ref="CC333:CF333"/>
    <mergeCell ref="CM333:CR333"/>
    <mergeCell ref="A334:D334"/>
    <mergeCell ref="E334:P334"/>
    <mergeCell ref="Q334:T334"/>
    <mergeCell ref="U334:X334"/>
    <mergeCell ref="Y334:AB334"/>
    <mergeCell ref="AC334:AF334"/>
    <mergeCell ref="AG334:AJ334"/>
    <mergeCell ref="AK334:AN334"/>
    <mergeCell ref="AS334:AV334"/>
    <mergeCell ref="AW334:AZ334"/>
    <mergeCell ref="BA334:BD334"/>
    <mergeCell ref="BE334:BH334"/>
    <mergeCell ref="BI334:BL334"/>
    <mergeCell ref="BM334:BP334"/>
    <mergeCell ref="BQ334:BT334"/>
    <mergeCell ref="BU334:BX334"/>
    <mergeCell ref="BY334:CB334"/>
    <mergeCell ref="CC334:CF334"/>
    <mergeCell ref="CM334:CR334"/>
    <mergeCell ref="A333:D333"/>
    <mergeCell ref="E333:P333"/>
    <mergeCell ref="Q333:T333"/>
    <mergeCell ref="U333:X333"/>
    <mergeCell ref="Y333:AB333"/>
    <mergeCell ref="AC333:AF333"/>
    <mergeCell ref="AG333:AJ333"/>
    <mergeCell ref="AK333:AN333"/>
    <mergeCell ref="AS333:AV333"/>
    <mergeCell ref="AW333:AZ333"/>
    <mergeCell ref="BA333:BD333"/>
    <mergeCell ref="BE333:BH333"/>
    <mergeCell ref="BI333:BL333"/>
    <mergeCell ref="BM333:BP333"/>
    <mergeCell ref="BQ333:BT333"/>
    <mergeCell ref="BU333:BX333"/>
    <mergeCell ref="BY333:CB333"/>
    <mergeCell ref="AO333:AR333"/>
    <mergeCell ref="AO334:AR334"/>
    <mergeCell ref="CH333:CK333"/>
    <mergeCell ref="CH334:CK334"/>
    <mergeCell ref="CC331:CF331"/>
    <mergeCell ref="CM331:CR331"/>
    <mergeCell ref="A332:D332"/>
    <mergeCell ref="E332:P332"/>
    <mergeCell ref="Q332:T332"/>
    <mergeCell ref="U332:X332"/>
    <mergeCell ref="Y332:AB332"/>
    <mergeCell ref="AC332:AF332"/>
    <mergeCell ref="AG332:AJ332"/>
    <mergeCell ref="AK332:AN332"/>
    <mergeCell ref="AS332:AV332"/>
    <mergeCell ref="AW332:AZ332"/>
    <mergeCell ref="BA332:BD332"/>
    <mergeCell ref="BE332:BH332"/>
    <mergeCell ref="BI332:BL332"/>
    <mergeCell ref="BM332:BP332"/>
    <mergeCell ref="BQ332:BT332"/>
    <mergeCell ref="BU332:BX332"/>
    <mergeCell ref="BY332:CB332"/>
    <mergeCell ref="CC332:CF332"/>
    <mergeCell ref="CM332:CR332"/>
    <mergeCell ref="A331:D331"/>
    <mergeCell ref="E331:P331"/>
    <mergeCell ref="Q331:T331"/>
    <mergeCell ref="U331:X331"/>
    <mergeCell ref="Y331:AB331"/>
    <mergeCell ref="AC331:AF331"/>
    <mergeCell ref="AG331:AJ331"/>
    <mergeCell ref="AK331:AN331"/>
    <mergeCell ref="AS331:AV331"/>
    <mergeCell ref="AW331:AZ331"/>
    <mergeCell ref="BA331:BD331"/>
    <mergeCell ref="BE331:BH331"/>
    <mergeCell ref="BI331:BL331"/>
    <mergeCell ref="BM331:BP331"/>
    <mergeCell ref="BQ331:BT331"/>
    <mergeCell ref="BU331:BX331"/>
    <mergeCell ref="BY331:CB331"/>
    <mergeCell ref="AO331:AR331"/>
    <mergeCell ref="AO332:AR332"/>
    <mergeCell ref="CH331:CK331"/>
    <mergeCell ref="CH332:CK332"/>
    <mergeCell ref="CC329:CF329"/>
    <mergeCell ref="CM329:CR329"/>
    <mergeCell ref="A330:D330"/>
    <mergeCell ref="E330:P330"/>
    <mergeCell ref="Q330:T330"/>
    <mergeCell ref="U330:X330"/>
    <mergeCell ref="Y330:AB330"/>
    <mergeCell ref="AC330:AF330"/>
    <mergeCell ref="AG330:AJ330"/>
    <mergeCell ref="AK330:AN330"/>
    <mergeCell ref="AS330:AV330"/>
    <mergeCell ref="AW330:AZ330"/>
    <mergeCell ref="BA330:BD330"/>
    <mergeCell ref="BE330:BH330"/>
    <mergeCell ref="BI330:BL330"/>
    <mergeCell ref="BM330:BP330"/>
    <mergeCell ref="BQ330:BT330"/>
    <mergeCell ref="BU330:BX330"/>
    <mergeCell ref="BY330:CB330"/>
    <mergeCell ref="CC330:CF330"/>
    <mergeCell ref="CM330:CR330"/>
    <mergeCell ref="A329:D329"/>
    <mergeCell ref="E329:P329"/>
    <mergeCell ref="Q329:T329"/>
    <mergeCell ref="U329:X329"/>
    <mergeCell ref="Y329:AB329"/>
    <mergeCell ref="AC329:AF329"/>
    <mergeCell ref="AG329:AJ329"/>
    <mergeCell ref="AK329:AN329"/>
    <mergeCell ref="AS329:AV329"/>
    <mergeCell ref="AW329:AZ329"/>
    <mergeCell ref="BA329:BD329"/>
    <mergeCell ref="BE329:BH329"/>
    <mergeCell ref="BI329:BL329"/>
    <mergeCell ref="BM329:BP329"/>
    <mergeCell ref="BQ329:BT329"/>
    <mergeCell ref="BU329:BX329"/>
    <mergeCell ref="BY329:CB329"/>
    <mergeCell ref="AO329:AR329"/>
    <mergeCell ref="AO330:AR330"/>
    <mergeCell ref="CH329:CK329"/>
    <mergeCell ref="CH330:CK330"/>
    <mergeCell ref="CC327:CF327"/>
    <mergeCell ref="CM327:CR327"/>
    <mergeCell ref="A328:D328"/>
    <mergeCell ref="E328:P328"/>
    <mergeCell ref="Q328:T328"/>
    <mergeCell ref="U328:X328"/>
    <mergeCell ref="Y328:AB328"/>
    <mergeCell ref="AC328:AF328"/>
    <mergeCell ref="AG328:AJ328"/>
    <mergeCell ref="AK328:AN328"/>
    <mergeCell ref="AS328:AV328"/>
    <mergeCell ref="AW328:AZ328"/>
    <mergeCell ref="BA328:BD328"/>
    <mergeCell ref="BE328:BH328"/>
    <mergeCell ref="BI328:BL328"/>
    <mergeCell ref="BM328:BP328"/>
    <mergeCell ref="BQ328:BT328"/>
    <mergeCell ref="BU328:BX328"/>
    <mergeCell ref="BY328:CB328"/>
    <mergeCell ref="CC328:CF328"/>
    <mergeCell ref="CM328:CR328"/>
    <mergeCell ref="A327:D327"/>
    <mergeCell ref="E327:P327"/>
    <mergeCell ref="Q327:T327"/>
    <mergeCell ref="U327:X327"/>
    <mergeCell ref="Y327:AB327"/>
    <mergeCell ref="AC327:AF327"/>
    <mergeCell ref="AG327:AJ327"/>
    <mergeCell ref="AK327:AN327"/>
    <mergeCell ref="AS327:AV327"/>
    <mergeCell ref="AW327:AZ327"/>
    <mergeCell ref="BA327:BD327"/>
    <mergeCell ref="BE327:BH327"/>
    <mergeCell ref="BI327:BL327"/>
    <mergeCell ref="BM327:BP327"/>
    <mergeCell ref="BQ327:BT327"/>
    <mergeCell ref="BU327:BX327"/>
    <mergeCell ref="BY327:CB327"/>
    <mergeCell ref="AO327:AR327"/>
    <mergeCell ref="AO328:AR328"/>
    <mergeCell ref="CH327:CK327"/>
    <mergeCell ref="CH328:CK328"/>
    <mergeCell ref="CC325:CF325"/>
    <mergeCell ref="CM325:CR325"/>
    <mergeCell ref="A326:D326"/>
    <mergeCell ref="E326:P326"/>
    <mergeCell ref="Q326:T326"/>
    <mergeCell ref="U326:X326"/>
    <mergeCell ref="Y326:AB326"/>
    <mergeCell ref="AC326:AF326"/>
    <mergeCell ref="AG326:AJ326"/>
    <mergeCell ref="AK326:AN326"/>
    <mergeCell ref="AS326:AV326"/>
    <mergeCell ref="AW326:AZ326"/>
    <mergeCell ref="BA326:BD326"/>
    <mergeCell ref="BE326:BH326"/>
    <mergeCell ref="BI326:BL326"/>
    <mergeCell ref="BM326:BP326"/>
    <mergeCell ref="BQ326:BT326"/>
    <mergeCell ref="BU326:BX326"/>
    <mergeCell ref="BY326:CB326"/>
    <mergeCell ref="CC326:CF326"/>
    <mergeCell ref="CM326:CR326"/>
    <mergeCell ref="A325:D325"/>
    <mergeCell ref="E325:P325"/>
    <mergeCell ref="Q325:T325"/>
    <mergeCell ref="U325:X325"/>
    <mergeCell ref="Y325:AB325"/>
    <mergeCell ref="AC325:AF325"/>
    <mergeCell ref="AG325:AJ325"/>
    <mergeCell ref="AK325:AN325"/>
    <mergeCell ref="AS325:AV325"/>
    <mergeCell ref="AW325:AZ325"/>
    <mergeCell ref="BA325:BD325"/>
    <mergeCell ref="BE325:BH325"/>
    <mergeCell ref="BI325:BL325"/>
    <mergeCell ref="BM325:BP325"/>
    <mergeCell ref="BQ325:BT325"/>
    <mergeCell ref="BU325:BX325"/>
    <mergeCell ref="BY325:CB325"/>
    <mergeCell ref="AO325:AR325"/>
    <mergeCell ref="AO326:AR326"/>
    <mergeCell ref="CH325:CK325"/>
    <mergeCell ref="CH326:CK326"/>
    <mergeCell ref="CC323:CF323"/>
    <mergeCell ref="CM323:CR323"/>
    <mergeCell ref="A324:D324"/>
    <mergeCell ref="E324:P324"/>
    <mergeCell ref="Q324:T324"/>
    <mergeCell ref="U324:X324"/>
    <mergeCell ref="Y324:AB324"/>
    <mergeCell ref="AC324:AF324"/>
    <mergeCell ref="AG324:AJ324"/>
    <mergeCell ref="AK324:AN324"/>
    <mergeCell ref="AS324:AV324"/>
    <mergeCell ref="AW324:AZ324"/>
    <mergeCell ref="BA324:BD324"/>
    <mergeCell ref="BE324:BH324"/>
    <mergeCell ref="BI324:BL324"/>
    <mergeCell ref="BM324:BP324"/>
    <mergeCell ref="BQ324:BT324"/>
    <mergeCell ref="BU324:BX324"/>
    <mergeCell ref="BY324:CB324"/>
    <mergeCell ref="CC324:CF324"/>
    <mergeCell ref="CM324:CR324"/>
    <mergeCell ref="A323:D323"/>
    <mergeCell ref="E323:P323"/>
    <mergeCell ref="Q323:T323"/>
    <mergeCell ref="U323:X323"/>
    <mergeCell ref="Y323:AB323"/>
    <mergeCell ref="AC323:AF323"/>
    <mergeCell ref="AG323:AJ323"/>
    <mergeCell ref="AK323:AN323"/>
    <mergeCell ref="AS323:AV323"/>
    <mergeCell ref="AW323:AZ323"/>
    <mergeCell ref="BA323:BD323"/>
    <mergeCell ref="BE323:BH323"/>
    <mergeCell ref="BI323:BL323"/>
    <mergeCell ref="BM323:BP323"/>
    <mergeCell ref="BQ323:BT323"/>
    <mergeCell ref="BU323:BX323"/>
    <mergeCell ref="BY323:CB323"/>
    <mergeCell ref="AO323:AR323"/>
    <mergeCell ref="AO324:AR324"/>
    <mergeCell ref="CH323:CK323"/>
    <mergeCell ref="CH324:CK324"/>
    <mergeCell ref="CC321:CF321"/>
    <mergeCell ref="CM321:CR321"/>
    <mergeCell ref="A322:D322"/>
    <mergeCell ref="E322:P322"/>
    <mergeCell ref="Q322:T322"/>
    <mergeCell ref="U322:X322"/>
    <mergeCell ref="Y322:AB322"/>
    <mergeCell ref="AC322:AF322"/>
    <mergeCell ref="AG322:AJ322"/>
    <mergeCell ref="AK322:AN322"/>
    <mergeCell ref="AS322:AV322"/>
    <mergeCell ref="AW322:AZ322"/>
    <mergeCell ref="BA322:BD322"/>
    <mergeCell ref="BE322:BH322"/>
    <mergeCell ref="BI322:BL322"/>
    <mergeCell ref="BM322:BP322"/>
    <mergeCell ref="BQ322:BT322"/>
    <mergeCell ref="BU322:BX322"/>
    <mergeCell ref="BY322:CB322"/>
    <mergeCell ref="CC322:CF322"/>
    <mergeCell ref="CM322:CR322"/>
    <mergeCell ref="A321:D321"/>
    <mergeCell ref="E321:P321"/>
    <mergeCell ref="Q321:T321"/>
    <mergeCell ref="U321:X321"/>
    <mergeCell ref="Y321:AB321"/>
    <mergeCell ref="AC321:AF321"/>
    <mergeCell ref="AG321:AJ321"/>
    <mergeCell ref="AK321:AN321"/>
    <mergeCell ref="AS321:AV321"/>
    <mergeCell ref="AW321:AZ321"/>
    <mergeCell ref="BA321:BD321"/>
    <mergeCell ref="BE321:BH321"/>
    <mergeCell ref="BI321:BL321"/>
    <mergeCell ref="BM321:BP321"/>
    <mergeCell ref="BQ321:BT321"/>
    <mergeCell ref="BU321:BX321"/>
    <mergeCell ref="BY321:CB321"/>
    <mergeCell ref="AO321:AR321"/>
    <mergeCell ref="AO322:AR322"/>
    <mergeCell ref="CH321:CK321"/>
    <mergeCell ref="CH322:CK322"/>
    <mergeCell ref="CC319:CF319"/>
    <mergeCell ref="CM319:CR319"/>
    <mergeCell ref="A320:D320"/>
    <mergeCell ref="E320:P320"/>
    <mergeCell ref="Q320:T320"/>
    <mergeCell ref="U320:X320"/>
    <mergeCell ref="Y320:AB320"/>
    <mergeCell ref="AC320:AF320"/>
    <mergeCell ref="AG320:AJ320"/>
    <mergeCell ref="AK320:AN320"/>
    <mergeCell ref="AS320:AV320"/>
    <mergeCell ref="AW320:AZ320"/>
    <mergeCell ref="BA320:BD320"/>
    <mergeCell ref="BE320:BH320"/>
    <mergeCell ref="BI320:BL320"/>
    <mergeCell ref="BM320:BP320"/>
    <mergeCell ref="BQ320:BT320"/>
    <mergeCell ref="BU320:BX320"/>
    <mergeCell ref="BY320:CB320"/>
    <mergeCell ref="CC320:CF320"/>
    <mergeCell ref="CM320:CR320"/>
    <mergeCell ref="A319:D319"/>
    <mergeCell ref="E319:P319"/>
    <mergeCell ref="Q319:T319"/>
    <mergeCell ref="U319:X319"/>
    <mergeCell ref="Y319:AB319"/>
    <mergeCell ref="AC319:AF319"/>
    <mergeCell ref="AG319:AJ319"/>
    <mergeCell ref="AK319:AN319"/>
    <mergeCell ref="AS319:AV319"/>
    <mergeCell ref="AW319:AZ319"/>
    <mergeCell ref="BA319:BD319"/>
    <mergeCell ref="BE319:BH319"/>
    <mergeCell ref="BI319:BL319"/>
    <mergeCell ref="BM319:BP319"/>
    <mergeCell ref="BQ319:BT319"/>
    <mergeCell ref="BU319:BX319"/>
    <mergeCell ref="BY319:CB319"/>
    <mergeCell ref="AO319:AR319"/>
    <mergeCell ref="AO320:AR320"/>
    <mergeCell ref="CH319:CK319"/>
    <mergeCell ref="CH320:CK320"/>
    <mergeCell ref="CC317:CF317"/>
    <mergeCell ref="CM317:CR317"/>
    <mergeCell ref="A318:D318"/>
    <mergeCell ref="E318:P318"/>
    <mergeCell ref="Q318:T318"/>
    <mergeCell ref="U318:X318"/>
    <mergeCell ref="Y318:AB318"/>
    <mergeCell ref="AC318:AF318"/>
    <mergeCell ref="AG318:AJ318"/>
    <mergeCell ref="AK318:AN318"/>
    <mergeCell ref="AS318:AV318"/>
    <mergeCell ref="AW318:AZ318"/>
    <mergeCell ref="BA318:BD318"/>
    <mergeCell ref="BE318:BH318"/>
    <mergeCell ref="BI318:BL318"/>
    <mergeCell ref="BM318:BP318"/>
    <mergeCell ref="BQ318:BT318"/>
    <mergeCell ref="BU318:BX318"/>
    <mergeCell ref="BY318:CB318"/>
    <mergeCell ref="CC318:CF318"/>
    <mergeCell ref="CM318:CR318"/>
    <mergeCell ref="A317:D317"/>
    <mergeCell ref="E317:P317"/>
    <mergeCell ref="Q317:T317"/>
    <mergeCell ref="U317:X317"/>
    <mergeCell ref="Y317:AB317"/>
    <mergeCell ref="AC317:AF317"/>
    <mergeCell ref="AG317:AJ317"/>
    <mergeCell ref="AK317:AN317"/>
    <mergeCell ref="AS317:AV317"/>
    <mergeCell ref="AW317:AZ317"/>
    <mergeCell ref="BA317:BD317"/>
    <mergeCell ref="BE317:BH317"/>
    <mergeCell ref="BI317:BL317"/>
    <mergeCell ref="BM317:BP317"/>
    <mergeCell ref="BQ317:BT317"/>
    <mergeCell ref="BU317:BX317"/>
    <mergeCell ref="BY317:CB317"/>
    <mergeCell ref="AO317:AR317"/>
    <mergeCell ref="AO318:AR318"/>
    <mergeCell ref="CH317:CK317"/>
    <mergeCell ref="CH318:CK318"/>
    <mergeCell ref="CC315:CF315"/>
    <mergeCell ref="CM315:CR315"/>
    <mergeCell ref="A316:D316"/>
    <mergeCell ref="E316:P316"/>
    <mergeCell ref="Q316:T316"/>
    <mergeCell ref="U316:X316"/>
    <mergeCell ref="Y316:AB316"/>
    <mergeCell ref="AC316:AF316"/>
    <mergeCell ref="AG316:AJ316"/>
    <mergeCell ref="AK316:AN316"/>
    <mergeCell ref="AS316:AV316"/>
    <mergeCell ref="AW316:AZ316"/>
    <mergeCell ref="BA316:BD316"/>
    <mergeCell ref="BE316:BH316"/>
    <mergeCell ref="BI316:BL316"/>
    <mergeCell ref="BM316:BP316"/>
    <mergeCell ref="BQ316:BT316"/>
    <mergeCell ref="BU316:BX316"/>
    <mergeCell ref="BY316:CB316"/>
    <mergeCell ref="CC316:CF316"/>
    <mergeCell ref="CM316:CR316"/>
    <mergeCell ref="A315:D315"/>
    <mergeCell ref="E315:P315"/>
    <mergeCell ref="Q315:T315"/>
    <mergeCell ref="U315:X315"/>
    <mergeCell ref="Y315:AB315"/>
    <mergeCell ref="AC315:AF315"/>
    <mergeCell ref="AG315:AJ315"/>
    <mergeCell ref="AK315:AN315"/>
    <mergeCell ref="AS315:AV315"/>
    <mergeCell ref="AW315:AZ315"/>
    <mergeCell ref="BA315:BD315"/>
    <mergeCell ref="BE315:BH315"/>
    <mergeCell ref="BI315:BL315"/>
    <mergeCell ref="BM315:BP315"/>
    <mergeCell ref="BQ315:BT315"/>
    <mergeCell ref="BU315:BX315"/>
    <mergeCell ref="BY315:CB315"/>
    <mergeCell ref="AO315:AR315"/>
    <mergeCell ref="AO316:AR316"/>
    <mergeCell ref="CH315:CK315"/>
    <mergeCell ref="CH316:CK316"/>
    <mergeCell ref="CC313:CF313"/>
    <mergeCell ref="CM313:CR313"/>
    <mergeCell ref="A314:D314"/>
    <mergeCell ref="E314:P314"/>
    <mergeCell ref="Q314:T314"/>
    <mergeCell ref="U314:X314"/>
    <mergeCell ref="Y314:AB314"/>
    <mergeCell ref="AC314:AF314"/>
    <mergeCell ref="AG314:AJ314"/>
    <mergeCell ref="AK314:AN314"/>
    <mergeCell ref="AS314:AV314"/>
    <mergeCell ref="AW314:AZ314"/>
    <mergeCell ref="BA314:BD314"/>
    <mergeCell ref="BE314:BH314"/>
    <mergeCell ref="BI314:BL314"/>
    <mergeCell ref="BM314:BP314"/>
    <mergeCell ref="BQ314:BT314"/>
    <mergeCell ref="BU314:BX314"/>
    <mergeCell ref="BY314:CB314"/>
    <mergeCell ref="CC314:CF314"/>
    <mergeCell ref="CM314:CR314"/>
    <mergeCell ref="A313:D313"/>
    <mergeCell ref="E313:P313"/>
    <mergeCell ref="Q313:T313"/>
    <mergeCell ref="U313:X313"/>
    <mergeCell ref="Y313:AB313"/>
    <mergeCell ref="AC313:AF313"/>
    <mergeCell ref="AG313:AJ313"/>
    <mergeCell ref="AK313:AN313"/>
    <mergeCell ref="AS313:AV313"/>
    <mergeCell ref="AW313:AZ313"/>
    <mergeCell ref="BA313:BD313"/>
    <mergeCell ref="BE313:BH313"/>
    <mergeCell ref="BI313:BL313"/>
    <mergeCell ref="BM313:BP313"/>
    <mergeCell ref="BQ313:BT313"/>
    <mergeCell ref="BU313:BX313"/>
    <mergeCell ref="BY313:CB313"/>
    <mergeCell ref="AO313:AR313"/>
    <mergeCell ref="AO314:AR314"/>
    <mergeCell ref="CH313:CK313"/>
    <mergeCell ref="CH314:CK314"/>
    <mergeCell ref="CC311:CF311"/>
    <mergeCell ref="CM311:CR311"/>
    <mergeCell ref="A312:D312"/>
    <mergeCell ref="E312:P312"/>
    <mergeCell ref="Q312:T312"/>
    <mergeCell ref="U312:X312"/>
    <mergeCell ref="Y312:AB312"/>
    <mergeCell ref="AC312:AF312"/>
    <mergeCell ref="AG312:AJ312"/>
    <mergeCell ref="AK312:AN312"/>
    <mergeCell ref="AS312:AV312"/>
    <mergeCell ref="AW312:AZ312"/>
    <mergeCell ref="BA312:BD312"/>
    <mergeCell ref="BE312:BH312"/>
    <mergeCell ref="BI312:BL312"/>
    <mergeCell ref="BM312:BP312"/>
    <mergeCell ref="BQ312:BT312"/>
    <mergeCell ref="BU312:BX312"/>
    <mergeCell ref="BY312:CB312"/>
    <mergeCell ref="CC312:CF312"/>
    <mergeCell ref="CM312:CR312"/>
    <mergeCell ref="A311:D311"/>
    <mergeCell ref="E311:P311"/>
    <mergeCell ref="Q311:T311"/>
    <mergeCell ref="U311:X311"/>
    <mergeCell ref="Y311:AB311"/>
    <mergeCell ref="AC311:AF311"/>
    <mergeCell ref="AG311:AJ311"/>
    <mergeCell ref="AK311:AN311"/>
    <mergeCell ref="AS311:AV311"/>
    <mergeCell ref="AW311:AZ311"/>
    <mergeCell ref="BA311:BD311"/>
    <mergeCell ref="BE311:BH311"/>
    <mergeCell ref="BI311:BL311"/>
    <mergeCell ref="BM311:BP311"/>
    <mergeCell ref="BQ311:BT311"/>
    <mergeCell ref="BU311:BX311"/>
    <mergeCell ref="BY311:CB311"/>
    <mergeCell ref="AO311:AR311"/>
    <mergeCell ref="AO312:AR312"/>
    <mergeCell ref="CH311:CK311"/>
    <mergeCell ref="CH312:CK312"/>
    <mergeCell ref="CC309:CF309"/>
    <mergeCell ref="CM309:CR309"/>
    <mergeCell ref="A310:D310"/>
    <mergeCell ref="E310:P310"/>
    <mergeCell ref="Q310:T310"/>
    <mergeCell ref="U310:X310"/>
    <mergeCell ref="Y310:AB310"/>
    <mergeCell ref="AC310:AF310"/>
    <mergeCell ref="AG310:AJ310"/>
    <mergeCell ref="AK310:AN310"/>
    <mergeCell ref="AS310:AV310"/>
    <mergeCell ref="AW310:AZ310"/>
    <mergeCell ref="BA310:BD310"/>
    <mergeCell ref="BE310:BH310"/>
    <mergeCell ref="BI310:BL310"/>
    <mergeCell ref="BM310:BP310"/>
    <mergeCell ref="BQ310:BT310"/>
    <mergeCell ref="BU310:BX310"/>
    <mergeCell ref="BY310:CB310"/>
    <mergeCell ref="CC310:CF310"/>
    <mergeCell ref="CM310:CR310"/>
    <mergeCell ref="A309:D309"/>
    <mergeCell ref="E309:P309"/>
    <mergeCell ref="Q309:T309"/>
    <mergeCell ref="U309:X309"/>
    <mergeCell ref="Y309:AB309"/>
    <mergeCell ref="AC309:AF309"/>
    <mergeCell ref="AG309:AJ309"/>
    <mergeCell ref="AK309:AN309"/>
    <mergeCell ref="AS309:AV309"/>
    <mergeCell ref="AW309:AZ309"/>
    <mergeCell ref="BA309:BD309"/>
    <mergeCell ref="BE309:BH309"/>
    <mergeCell ref="BI309:BL309"/>
    <mergeCell ref="BM309:BP309"/>
    <mergeCell ref="BQ309:BT309"/>
    <mergeCell ref="BU309:BX309"/>
    <mergeCell ref="BY309:CB309"/>
    <mergeCell ref="AO309:AR309"/>
    <mergeCell ref="AO310:AR310"/>
    <mergeCell ref="CH309:CK309"/>
    <mergeCell ref="CH310:CK310"/>
    <mergeCell ref="CC307:CF307"/>
    <mergeCell ref="CM307:CR307"/>
    <mergeCell ref="A308:D308"/>
    <mergeCell ref="E308:P308"/>
    <mergeCell ref="Q308:T308"/>
    <mergeCell ref="U308:X308"/>
    <mergeCell ref="Y308:AB308"/>
    <mergeCell ref="AC308:AF308"/>
    <mergeCell ref="AG308:AJ308"/>
    <mergeCell ref="AK308:AN308"/>
    <mergeCell ref="AS308:AV308"/>
    <mergeCell ref="AW308:AZ308"/>
    <mergeCell ref="BA308:BD308"/>
    <mergeCell ref="BE308:BH308"/>
    <mergeCell ref="BI308:BL308"/>
    <mergeCell ref="BM308:BP308"/>
    <mergeCell ref="BQ308:BT308"/>
    <mergeCell ref="BU308:BX308"/>
    <mergeCell ref="BY308:CB308"/>
    <mergeCell ref="CC308:CF308"/>
    <mergeCell ref="CM308:CR308"/>
    <mergeCell ref="A307:D307"/>
    <mergeCell ref="E307:P307"/>
    <mergeCell ref="Q307:T307"/>
    <mergeCell ref="U307:X307"/>
    <mergeCell ref="Y307:AB307"/>
    <mergeCell ref="AC307:AF307"/>
    <mergeCell ref="AG307:AJ307"/>
    <mergeCell ref="AK307:AN307"/>
    <mergeCell ref="AS307:AV307"/>
    <mergeCell ref="AW307:AZ307"/>
    <mergeCell ref="BA307:BD307"/>
    <mergeCell ref="BE307:BH307"/>
    <mergeCell ref="BI307:BL307"/>
    <mergeCell ref="BM307:BP307"/>
    <mergeCell ref="BQ307:BT307"/>
    <mergeCell ref="BU307:BX307"/>
    <mergeCell ref="BY307:CB307"/>
    <mergeCell ref="AO307:AR307"/>
    <mergeCell ref="AO308:AR308"/>
    <mergeCell ref="CH307:CK307"/>
    <mergeCell ref="CH308:CK308"/>
    <mergeCell ref="CC305:CF305"/>
    <mergeCell ref="CM305:CR305"/>
    <mergeCell ref="A306:D306"/>
    <mergeCell ref="E306:P306"/>
    <mergeCell ref="Q306:T306"/>
    <mergeCell ref="U306:X306"/>
    <mergeCell ref="Y306:AB306"/>
    <mergeCell ref="AC306:AF306"/>
    <mergeCell ref="AG306:AJ306"/>
    <mergeCell ref="AK306:AN306"/>
    <mergeCell ref="AS306:AV306"/>
    <mergeCell ref="AW306:AZ306"/>
    <mergeCell ref="BA306:BD306"/>
    <mergeCell ref="BE306:BH306"/>
    <mergeCell ref="BI306:BL306"/>
    <mergeCell ref="BM306:BP306"/>
    <mergeCell ref="BQ306:BT306"/>
    <mergeCell ref="BU306:BX306"/>
    <mergeCell ref="BY306:CB306"/>
    <mergeCell ref="CC306:CF306"/>
    <mergeCell ref="CM306:CR306"/>
    <mergeCell ref="A305:D305"/>
    <mergeCell ref="E305:P305"/>
    <mergeCell ref="Q305:T305"/>
    <mergeCell ref="U305:X305"/>
    <mergeCell ref="Y305:AB305"/>
    <mergeCell ref="AC305:AF305"/>
    <mergeCell ref="AG305:AJ305"/>
    <mergeCell ref="AK305:AN305"/>
    <mergeCell ref="AS305:AV305"/>
    <mergeCell ref="AW305:AZ305"/>
    <mergeCell ref="BA305:BD305"/>
    <mergeCell ref="BE305:BH305"/>
    <mergeCell ref="BI305:BL305"/>
    <mergeCell ref="BM305:BP305"/>
    <mergeCell ref="BQ305:BT305"/>
    <mergeCell ref="BU305:BX305"/>
    <mergeCell ref="BY305:CB305"/>
    <mergeCell ref="AO305:AR305"/>
    <mergeCell ref="AO306:AR306"/>
    <mergeCell ref="CH305:CK305"/>
    <mergeCell ref="CH306:CK306"/>
    <mergeCell ref="CC303:CF303"/>
    <mergeCell ref="CM303:CR303"/>
    <mergeCell ref="A304:D304"/>
    <mergeCell ref="E304:P304"/>
    <mergeCell ref="Q304:T304"/>
    <mergeCell ref="U304:X304"/>
    <mergeCell ref="Y304:AB304"/>
    <mergeCell ref="AC304:AF304"/>
    <mergeCell ref="AG304:AJ304"/>
    <mergeCell ref="AK304:AN304"/>
    <mergeCell ref="AS304:AV304"/>
    <mergeCell ref="AW304:AZ304"/>
    <mergeCell ref="BA304:BD304"/>
    <mergeCell ref="BE304:BH304"/>
    <mergeCell ref="BI304:BL304"/>
    <mergeCell ref="BM304:BP304"/>
    <mergeCell ref="BQ304:BT304"/>
    <mergeCell ref="BU304:BX304"/>
    <mergeCell ref="BY304:CB304"/>
    <mergeCell ref="CC304:CF304"/>
    <mergeCell ref="CM304:CR304"/>
    <mergeCell ref="A303:D303"/>
    <mergeCell ref="E303:P303"/>
    <mergeCell ref="Q303:T303"/>
    <mergeCell ref="U303:X303"/>
    <mergeCell ref="Y303:AB303"/>
    <mergeCell ref="AC303:AF303"/>
    <mergeCell ref="AG303:AJ303"/>
    <mergeCell ref="AK303:AN303"/>
    <mergeCell ref="AS303:AV303"/>
    <mergeCell ref="AW303:AZ303"/>
    <mergeCell ref="BA303:BD303"/>
    <mergeCell ref="BE303:BH303"/>
    <mergeCell ref="BI303:BL303"/>
    <mergeCell ref="BM303:BP303"/>
    <mergeCell ref="BQ303:BT303"/>
    <mergeCell ref="BU303:BX303"/>
    <mergeCell ref="BY303:CB303"/>
    <mergeCell ref="AO303:AR303"/>
    <mergeCell ref="AO304:AR304"/>
    <mergeCell ref="CH303:CK303"/>
    <mergeCell ref="CH304:CK304"/>
    <mergeCell ref="CC301:CF301"/>
    <mergeCell ref="CM301:CR301"/>
    <mergeCell ref="A302:D302"/>
    <mergeCell ref="E302:P302"/>
    <mergeCell ref="Q302:T302"/>
    <mergeCell ref="U302:X302"/>
    <mergeCell ref="Y302:AB302"/>
    <mergeCell ref="AC302:AF302"/>
    <mergeCell ref="AG302:AJ302"/>
    <mergeCell ref="AK302:AN302"/>
    <mergeCell ref="AS302:AV302"/>
    <mergeCell ref="AW302:AZ302"/>
    <mergeCell ref="BA302:BD302"/>
    <mergeCell ref="BE302:BH302"/>
    <mergeCell ref="BI302:BL302"/>
    <mergeCell ref="BM302:BP302"/>
    <mergeCell ref="BQ302:BT302"/>
    <mergeCell ref="BU302:BX302"/>
    <mergeCell ref="BY302:CB302"/>
    <mergeCell ref="CC302:CF302"/>
    <mergeCell ref="CM302:CR302"/>
    <mergeCell ref="A301:D301"/>
    <mergeCell ref="E301:P301"/>
    <mergeCell ref="Q301:T301"/>
    <mergeCell ref="U301:X301"/>
    <mergeCell ref="Y301:AB301"/>
    <mergeCell ref="AC301:AF301"/>
    <mergeCell ref="AG301:AJ301"/>
    <mergeCell ref="AK301:AN301"/>
    <mergeCell ref="AS301:AV301"/>
    <mergeCell ref="AW301:AZ301"/>
    <mergeCell ref="BA301:BD301"/>
    <mergeCell ref="BE301:BH301"/>
    <mergeCell ref="BI301:BL301"/>
    <mergeCell ref="BM301:BP301"/>
    <mergeCell ref="BQ301:BT301"/>
    <mergeCell ref="BU301:BX301"/>
    <mergeCell ref="BY301:CB301"/>
    <mergeCell ref="AO301:AR301"/>
    <mergeCell ref="AO302:AR302"/>
    <mergeCell ref="CH301:CK301"/>
    <mergeCell ref="CH302:CK302"/>
    <mergeCell ref="CC299:CF299"/>
    <mergeCell ref="CM299:CR299"/>
    <mergeCell ref="A300:D300"/>
    <mergeCell ref="E300:P300"/>
    <mergeCell ref="Q300:T300"/>
    <mergeCell ref="U300:X300"/>
    <mergeCell ref="Y300:AB300"/>
    <mergeCell ref="AC300:AF300"/>
    <mergeCell ref="AG300:AJ300"/>
    <mergeCell ref="AK300:AN300"/>
    <mergeCell ref="AS300:AV300"/>
    <mergeCell ref="AW300:AZ300"/>
    <mergeCell ref="BA300:BD300"/>
    <mergeCell ref="BE300:BH300"/>
    <mergeCell ref="BI300:BL300"/>
    <mergeCell ref="BM300:BP300"/>
    <mergeCell ref="BQ300:BT300"/>
    <mergeCell ref="BU300:BX300"/>
    <mergeCell ref="BY300:CB300"/>
    <mergeCell ref="CC300:CF300"/>
    <mergeCell ref="CM300:CR300"/>
    <mergeCell ref="A299:D299"/>
    <mergeCell ref="E299:P299"/>
    <mergeCell ref="Q299:T299"/>
    <mergeCell ref="U299:X299"/>
    <mergeCell ref="Y299:AB299"/>
    <mergeCell ref="AC299:AF299"/>
    <mergeCell ref="AG299:AJ299"/>
    <mergeCell ref="AK299:AN299"/>
    <mergeCell ref="AS299:AV299"/>
    <mergeCell ref="AW299:AZ299"/>
    <mergeCell ref="BA299:BD299"/>
    <mergeCell ref="BE299:BH299"/>
    <mergeCell ref="BI299:BL299"/>
    <mergeCell ref="BM299:BP299"/>
    <mergeCell ref="BQ299:BT299"/>
    <mergeCell ref="BU299:BX299"/>
    <mergeCell ref="BY299:CB299"/>
    <mergeCell ref="AO299:AR299"/>
    <mergeCell ref="AO300:AR300"/>
    <mergeCell ref="CH299:CK299"/>
    <mergeCell ref="CH300:CK300"/>
    <mergeCell ref="CC297:CF297"/>
    <mergeCell ref="CM297:CR297"/>
    <mergeCell ref="A298:D298"/>
    <mergeCell ref="E298:P298"/>
    <mergeCell ref="Q298:T298"/>
    <mergeCell ref="U298:X298"/>
    <mergeCell ref="Y298:AB298"/>
    <mergeCell ref="AC298:AF298"/>
    <mergeCell ref="AG298:AJ298"/>
    <mergeCell ref="AK298:AN298"/>
    <mergeCell ref="AS298:AV298"/>
    <mergeCell ref="AW298:AZ298"/>
    <mergeCell ref="BA298:BD298"/>
    <mergeCell ref="BE298:BH298"/>
    <mergeCell ref="BI298:BL298"/>
    <mergeCell ref="BM298:BP298"/>
    <mergeCell ref="BQ298:BT298"/>
    <mergeCell ref="BU298:BX298"/>
    <mergeCell ref="BY298:CB298"/>
    <mergeCell ref="CC298:CF298"/>
    <mergeCell ref="CM298:CR298"/>
    <mergeCell ref="A297:D297"/>
    <mergeCell ref="E297:P297"/>
    <mergeCell ref="Q297:T297"/>
    <mergeCell ref="U297:X297"/>
    <mergeCell ref="Y297:AB297"/>
    <mergeCell ref="AC297:AF297"/>
    <mergeCell ref="AG297:AJ297"/>
    <mergeCell ref="AK297:AN297"/>
    <mergeCell ref="AS297:AV297"/>
    <mergeCell ref="AW297:AZ297"/>
    <mergeCell ref="BA297:BD297"/>
    <mergeCell ref="BE297:BH297"/>
    <mergeCell ref="BI297:BL297"/>
    <mergeCell ref="BM297:BP297"/>
    <mergeCell ref="BQ297:BT297"/>
    <mergeCell ref="BU297:BX297"/>
    <mergeCell ref="BY297:CB297"/>
    <mergeCell ref="AO297:AR297"/>
    <mergeCell ref="AO298:AR298"/>
    <mergeCell ref="CH297:CK297"/>
    <mergeCell ref="CH298:CK298"/>
    <mergeCell ref="CC295:CF295"/>
    <mergeCell ref="CM295:CR295"/>
    <mergeCell ref="A296:D296"/>
    <mergeCell ref="E296:P296"/>
    <mergeCell ref="Q296:T296"/>
    <mergeCell ref="U296:X296"/>
    <mergeCell ref="Y296:AB296"/>
    <mergeCell ref="AC296:AF296"/>
    <mergeCell ref="AG296:AJ296"/>
    <mergeCell ref="AK296:AN296"/>
    <mergeCell ref="AS296:AV296"/>
    <mergeCell ref="AW296:AZ296"/>
    <mergeCell ref="BA296:BD296"/>
    <mergeCell ref="BE296:BH296"/>
    <mergeCell ref="BI296:BL296"/>
    <mergeCell ref="BM296:BP296"/>
    <mergeCell ref="BQ296:BT296"/>
    <mergeCell ref="BU296:BX296"/>
    <mergeCell ref="BY296:CB296"/>
    <mergeCell ref="CC296:CF296"/>
    <mergeCell ref="CM296:CR296"/>
    <mergeCell ref="A295:D295"/>
    <mergeCell ref="E295:P295"/>
    <mergeCell ref="Q295:T295"/>
    <mergeCell ref="U295:X295"/>
    <mergeCell ref="Y295:AB295"/>
    <mergeCell ref="AC295:AF295"/>
    <mergeCell ref="AG295:AJ295"/>
    <mergeCell ref="AK295:AN295"/>
    <mergeCell ref="AS295:AV295"/>
    <mergeCell ref="AW295:AZ295"/>
    <mergeCell ref="BA295:BD295"/>
    <mergeCell ref="BE295:BH295"/>
    <mergeCell ref="BI295:BL295"/>
    <mergeCell ref="BM295:BP295"/>
    <mergeCell ref="BQ295:BT295"/>
    <mergeCell ref="BU295:BX295"/>
    <mergeCell ref="BY295:CB295"/>
    <mergeCell ref="AO295:AR295"/>
    <mergeCell ref="AO296:AR296"/>
    <mergeCell ref="CH295:CK295"/>
    <mergeCell ref="CH296:CK296"/>
    <mergeCell ref="CC293:CF293"/>
    <mergeCell ref="CM293:CR293"/>
    <mergeCell ref="A294:D294"/>
    <mergeCell ref="E294:P294"/>
    <mergeCell ref="Q294:T294"/>
    <mergeCell ref="U294:X294"/>
    <mergeCell ref="Y294:AB294"/>
    <mergeCell ref="AC294:AF294"/>
    <mergeCell ref="AG294:AJ294"/>
    <mergeCell ref="AK294:AN294"/>
    <mergeCell ref="AS294:AV294"/>
    <mergeCell ref="AW294:AZ294"/>
    <mergeCell ref="BA294:BD294"/>
    <mergeCell ref="BE294:BH294"/>
    <mergeCell ref="BI294:BL294"/>
    <mergeCell ref="BM294:BP294"/>
    <mergeCell ref="BQ294:BT294"/>
    <mergeCell ref="BU294:BX294"/>
    <mergeCell ref="BY294:CB294"/>
    <mergeCell ref="CC294:CF294"/>
    <mergeCell ref="CM294:CR294"/>
    <mergeCell ref="A293:D293"/>
    <mergeCell ref="E293:P293"/>
    <mergeCell ref="Q293:T293"/>
    <mergeCell ref="U293:X293"/>
    <mergeCell ref="Y293:AB293"/>
    <mergeCell ref="AC293:AF293"/>
    <mergeCell ref="AG293:AJ293"/>
    <mergeCell ref="AK293:AN293"/>
    <mergeCell ref="AS293:AV293"/>
    <mergeCell ref="AW293:AZ293"/>
    <mergeCell ref="BA293:BD293"/>
    <mergeCell ref="BE293:BH293"/>
    <mergeCell ref="BI293:BL293"/>
    <mergeCell ref="BM293:BP293"/>
    <mergeCell ref="BQ293:BT293"/>
    <mergeCell ref="BU293:BX293"/>
    <mergeCell ref="BY293:CB293"/>
    <mergeCell ref="AO293:AR293"/>
    <mergeCell ref="AO294:AR294"/>
    <mergeCell ref="CH293:CK293"/>
    <mergeCell ref="CH294:CK294"/>
    <mergeCell ref="CC291:CF291"/>
    <mergeCell ref="CM291:CR291"/>
    <mergeCell ref="A292:D292"/>
    <mergeCell ref="E292:P292"/>
    <mergeCell ref="Q292:T292"/>
    <mergeCell ref="U292:X292"/>
    <mergeCell ref="Y292:AB292"/>
    <mergeCell ref="AC292:AF292"/>
    <mergeCell ref="AG292:AJ292"/>
    <mergeCell ref="AK292:AN292"/>
    <mergeCell ref="AS292:AV292"/>
    <mergeCell ref="AW292:AZ292"/>
    <mergeCell ref="BA292:BD292"/>
    <mergeCell ref="BE292:BH292"/>
    <mergeCell ref="BI292:BL292"/>
    <mergeCell ref="BM292:BP292"/>
    <mergeCell ref="BQ292:BT292"/>
    <mergeCell ref="BU292:BX292"/>
    <mergeCell ref="BY292:CB292"/>
    <mergeCell ref="CC292:CF292"/>
    <mergeCell ref="CM292:CR292"/>
    <mergeCell ref="A291:D291"/>
    <mergeCell ref="E291:P291"/>
    <mergeCell ref="Q291:T291"/>
    <mergeCell ref="U291:X291"/>
    <mergeCell ref="Y291:AB291"/>
    <mergeCell ref="AC291:AF291"/>
    <mergeCell ref="AG291:AJ291"/>
    <mergeCell ref="AK291:AN291"/>
    <mergeCell ref="AS291:AV291"/>
    <mergeCell ref="AW291:AZ291"/>
    <mergeCell ref="BA291:BD291"/>
    <mergeCell ref="BE291:BH291"/>
    <mergeCell ref="BI291:BL291"/>
    <mergeCell ref="BM291:BP291"/>
    <mergeCell ref="BQ291:BT291"/>
    <mergeCell ref="BU291:BX291"/>
    <mergeCell ref="BY291:CB291"/>
    <mergeCell ref="AO291:AR291"/>
    <mergeCell ref="AO292:AR292"/>
    <mergeCell ref="CH291:CK291"/>
    <mergeCell ref="CH292:CK292"/>
    <mergeCell ref="CC289:CF289"/>
    <mergeCell ref="CM289:CR289"/>
    <mergeCell ref="A290:D290"/>
    <mergeCell ref="E290:P290"/>
    <mergeCell ref="Q290:T290"/>
    <mergeCell ref="U290:X290"/>
    <mergeCell ref="Y290:AB290"/>
    <mergeCell ref="AC290:AF290"/>
    <mergeCell ref="AG290:AJ290"/>
    <mergeCell ref="AK290:AN290"/>
    <mergeCell ref="AS290:AV290"/>
    <mergeCell ref="AW290:AZ290"/>
    <mergeCell ref="BA290:BD290"/>
    <mergeCell ref="BE290:BH290"/>
    <mergeCell ref="BI290:BL290"/>
    <mergeCell ref="BM290:BP290"/>
    <mergeCell ref="BQ290:BT290"/>
    <mergeCell ref="BU290:BX290"/>
    <mergeCell ref="BY290:CB290"/>
    <mergeCell ref="CC290:CF290"/>
    <mergeCell ref="CM290:CR290"/>
    <mergeCell ref="A289:D289"/>
    <mergeCell ref="E289:P289"/>
    <mergeCell ref="Q289:T289"/>
    <mergeCell ref="U289:X289"/>
    <mergeCell ref="Y289:AB289"/>
    <mergeCell ref="AC289:AF289"/>
    <mergeCell ref="AG289:AJ289"/>
    <mergeCell ref="AK289:AN289"/>
    <mergeCell ref="AS289:AV289"/>
    <mergeCell ref="AW289:AZ289"/>
    <mergeCell ref="BA289:BD289"/>
    <mergeCell ref="BE289:BH289"/>
    <mergeCell ref="BI289:BL289"/>
    <mergeCell ref="BM289:BP289"/>
    <mergeCell ref="BQ289:BT289"/>
    <mergeCell ref="BU289:BX289"/>
    <mergeCell ref="BY289:CB289"/>
    <mergeCell ref="AO289:AR289"/>
    <mergeCell ref="AO290:AR290"/>
    <mergeCell ref="CH289:CK289"/>
    <mergeCell ref="CH290:CK290"/>
    <mergeCell ref="CC287:CF287"/>
    <mergeCell ref="CM287:CR287"/>
    <mergeCell ref="A288:D288"/>
    <mergeCell ref="E288:P288"/>
    <mergeCell ref="Q288:T288"/>
    <mergeCell ref="U288:X288"/>
    <mergeCell ref="Y288:AB288"/>
    <mergeCell ref="AC288:AF288"/>
    <mergeCell ref="AG288:AJ288"/>
    <mergeCell ref="AK288:AN288"/>
    <mergeCell ref="AS288:AV288"/>
    <mergeCell ref="AW288:AZ288"/>
    <mergeCell ref="BA288:BD288"/>
    <mergeCell ref="BE288:BH288"/>
    <mergeCell ref="BI288:BL288"/>
    <mergeCell ref="BM288:BP288"/>
    <mergeCell ref="BQ288:BT288"/>
    <mergeCell ref="BU288:BX288"/>
    <mergeCell ref="BY288:CB288"/>
    <mergeCell ref="CC288:CF288"/>
    <mergeCell ref="CM288:CR288"/>
    <mergeCell ref="A287:D287"/>
    <mergeCell ref="E287:P287"/>
    <mergeCell ref="Q287:T287"/>
    <mergeCell ref="U287:X287"/>
    <mergeCell ref="Y287:AB287"/>
    <mergeCell ref="AC287:AF287"/>
    <mergeCell ref="AG287:AJ287"/>
    <mergeCell ref="AK287:AN287"/>
    <mergeCell ref="AS287:AV287"/>
    <mergeCell ref="AW287:AZ287"/>
    <mergeCell ref="BA287:BD287"/>
    <mergeCell ref="BE287:BH287"/>
    <mergeCell ref="BI287:BL287"/>
    <mergeCell ref="BM287:BP287"/>
    <mergeCell ref="BQ287:BT287"/>
    <mergeCell ref="BU287:BX287"/>
    <mergeCell ref="BY287:CB287"/>
    <mergeCell ref="AO287:AR287"/>
    <mergeCell ref="AO288:AR288"/>
    <mergeCell ref="CH287:CK287"/>
    <mergeCell ref="CH288:CK288"/>
    <mergeCell ref="CC285:CF285"/>
    <mergeCell ref="CM285:CR285"/>
    <mergeCell ref="A286:D286"/>
    <mergeCell ref="E286:P286"/>
    <mergeCell ref="Q286:T286"/>
    <mergeCell ref="U286:X286"/>
    <mergeCell ref="Y286:AB286"/>
    <mergeCell ref="AC286:AF286"/>
    <mergeCell ref="AG286:AJ286"/>
    <mergeCell ref="AK286:AN286"/>
    <mergeCell ref="AS286:AV286"/>
    <mergeCell ref="AW286:AZ286"/>
    <mergeCell ref="BA286:BD286"/>
    <mergeCell ref="BE286:BH286"/>
    <mergeCell ref="BI286:BL286"/>
    <mergeCell ref="BM286:BP286"/>
    <mergeCell ref="BQ286:BT286"/>
    <mergeCell ref="BU286:BX286"/>
    <mergeCell ref="BY286:CB286"/>
    <mergeCell ref="CC286:CF286"/>
    <mergeCell ref="CM286:CR286"/>
    <mergeCell ref="A285:D285"/>
    <mergeCell ref="E285:P285"/>
    <mergeCell ref="Q285:T285"/>
    <mergeCell ref="U285:X285"/>
    <mergeCell ref="Y285:AB285"/>
    <mergeCell ref="AC285:AF285"/>
    <mergeCell ref="AG285:AJ285"/>
    <mergeCell ref="AK285:AN285"/>
    <mergeCell ref="AS285:AV285"/>
    <mergeCell ref="AW285:AZ285"/>
    <mergeCell ref="BA285:BD285"/>
    <mergeCell ref="BE285:BH285"/>
    <mergeCell ref="BI285:BL285"/>
    <mergeCell ref="BM285:BP285"/>
    <mergeCell ref="BQ285:BT285"/>
    <mergeCell ref="BU285:BX285"/>
    <mergeCell ref="BY285:CB285"/>
    <mergeCell ref="AO285:AR285"/>
    <mergeCell ref="AO286:AR286"/>
    <mergeCell ref="CH285:CK285"/>
    <mergeCell ref="CH286:CK286"/>
    <mergeCell ref="CC283:CF283"/>
    <mergeCell ref="CM283:CR283"/>
    <mergeCell ref="A284:D284"/>
    <mergeCell ref="E284:P284"/>
    <mergeCell ref="Q284:T284"/>
    <mergeCell ref="U284:X284"/>
    <mergeCell ref="Y284:AB284"/>
    <mergeCell ref="AC284:AF284"/>
    <mergeCell ref="AG284:AJ284"/>
    <mergeCell ref="AK284:AN284"/>
    <mergeCell ref="AS284:AV284"/>
    <mergeCell ref="AW284:AZ284"/>
    <mergeCell ref="BA284:BD284"/>
    <mergeCell ref="BE284:BH284"/>
    <mergeCell ref="BI284:BL284"/>
    <mergeCell ref="BM284:BP284"/>
    <mergeCell ref="BQ284:BT284"/>
    <mergeCell ref="BU284:BX284"/>
    <mergeCell ref="BY284:CB284"/>
    <mergeCell ref="CC284:CF284"/>
    <mergeCell ref="CM284:CR284"/>
    <mergeCell ref="A283:D283"/>
    <mergeCell ref="E283:P283"/>
    <mergeCell ref="Q283:T283"/>
    <mergeCell ref="U283:X283"/>
    <mergeCell ref="Y283:AB283"/>
    <mergeCell ref="AC283:AF283"/>
    <mergeCell ref="AG283:AJ283"/>
    <mergeCell ref="AK283:AN283"/>
    <mergeCell ref="AS283:AV283"/>
    <mergeCell ref="AW283:AZ283"/>
    <mergeCell ref="BA283:BD283"/>
    <mergeCell ref="BE283:BH283"/>
    <mergeCell ref="BI283:BL283"/>
    <mergeCell ref="BM283:BP283"/>
    <mergeCell ref="BQ283:BT283"/>
    <mergeCell ref="BU283:BX283"/>
    <mergeCell ref="BY283:CB283"/>
    <mergeCell ref="AO283:AR283"/>
    <mergeCell ref="AO284:AR284"/>
    <mergeCell ref="CH283:CK283"/>
    <mergeCell ref="CH284:CK284"/>
    <mergeCell ref="CC281:CF281"/>
    <mergeCell ref="CM281:CR281"/>
    <mergeCell ref="A282:D282"/>
    <mergeCell ref="E282:P282"/>
    <mergeCell ref="Q282:T282"/>
    <mergeCell ref="U282:X282"/>
    <mergeCell ref="Y282:AB282"/>
    <mergeCell ref="AC282:AF282"/>
    <mergeCell ref="AG282:AJ282"/>
    <mergeCell ref="AK282:AN282"/>
    <mergeCell ref="AS282:AV282"/>
    <mergeCell ref="AW282:AZ282"/>
    <mergeCell ref="BA282:BD282"/>
    <mergeCell ref="BE282:BH282"/>
    <mergeCell ref="BI282:BL282"/>
    <mergeCell ref="BM282:BP282"/>
    <mergeCell ref="BQ282:BT282"/>
    <mergeCell ref="BU282:BX282"/>
    <mergeCell ref="BY282:CB282"/>
    <mergeCell ref="CC282:CF282"/>
    <mergeCell ref="CM282:CR282"/>
    <mergeCell ref="A281:D281"/>
    <mergeCell ref="E281:P281"/>
    <mergeCell ref="Q281:T281"/>
    <mergeCell ref="U281:X281"/>
    <mergeCell ref="Y281:AB281"/>
    <mergeCell ref="AC281:AF281"/>
    <mergeCell ref="AG281:AJ281"/>
    <mergeCell ref="AK281:AN281"/>
    <mergeCell ref="AS281:AV281"/>
    <mergeCell ref="AW281:AZ281"/>
    <mergeCell ref="BA281:BD281"/>
    <mergeCell ref="BE281:BH281"/>
    <mergeCell ref="BI281:BL281"/>
    <mergeCell ref="BM281:BP281"/>
    <mergeCell ref="BQ281:BT281"/>
    <mergeCell ref="BU281:BX281"/>
    <mergeCell ref="BY281:CB281"/>
    <mergeCell ref="AO281:AR281"/>
    <mergeCell ref="AO282:AR282"/>
    <mergeCell ref="CH281:CK281"/>
    <mergeCell ref="CH282:CK282"/>
    <mergeCell ref="CC279:CF279"/>
    <mergeCell ref="CM279:CR279"/>
    <mergeCell ref="A280:D280"/>
    <mergeCell ref="E280:P280"/>
    <mergeCell ref="Q280:T280"/>
    <mergeCell ref="U280:X280"/>
    <mergeCell ref="Y280:AB280"/>
    <mergeCell ref="AC280:AF280"/>
    <mergeCell ref="AG280:AJ280"/>
    <mergeCell ref="AK280:AN280"/>
    <mergeCell ref="AS280:AV280"/>
    <mergeCell ref="AW280:AZ280"/>
    <mergeCell ref="BA280:BD280"/>
    <mergeCell ref="BE280:BH280"/>
    <mergeCell ref="BI280:BL280"/>
    <mergeCell ref="BM280:BP280"/>
    <mergeCell ref="BQ280:BT280"/>
    <mergeCell ref="BU280:BX280"/>
    <mergeCell ref="BY280:CB280"/>
    <mergeCell ref="CC280:CF280"/>
    <mergeCell ref="CM280:CR280"/>
    <mergeCell ref="A279:D279"/>
    <mergeCell ref="E279:P279"/>
    <mergeCell ref="Q279:T279"/>
    <mergeCell ref="U279:X279"/>
    <mergeCell ref="Y279:AB279"/>
    <mergeCell ref="AC279:AF279"/>
    <mergeCell ref="AG279:AJ279"/>
    <mergeCell ref="AK279:AN279"/>
    <mergeCell ref="AS279:AV279"/>
    <mergeCell ref="AW279:AZ279"/>
    <mergeCell ref="BA279:BD279"/>
    <mergeCell ref="BE279:BH279"/>
    <mergeCell ref="BI279:BL279"/>
    <mergeCell ref="BM279:BP279"/>
    <mergeCell ref="BQ279:BT279"/>
    <mergeCell ref="BU279:BX279"/>
    <mergeCell ref="BY279:CB279"/>
    <mergeCell ref="AO279:AR279"/>
    <mergeCell ref="AO280:AR280"/>
    <mergeCell ref="CH279:CK279"/>
    <mergeCell ref="CH280:CK280"/>
    <mergeCell ref="CC277:CF277"/>
    <mergeCell ref="CM277:CR277"/>
    <mergeCell ref="A278:D278"/>
    <mergeCell ref="E278:P278"/>
    <mergeCell ref="Q278:T278"/>
    <mergeCell ref="U278:X278"/>
    <mergeCell ref="Y278:AB278"/>
    <mergeCell ref="AC278:AF278"/>
    <mergeCell ref="AG278:AJ278"/>
    <mergeCell ref="AK278:AN278"/>
    <mergeCell ref="AS278:AV278"/>
    <mergeCell ref="AW278:AZ278"/>
    <mergeCell ref="BA278:BD278"/>
    <mergeCell ref="BE278:BH278"/>
    <mergeCell ref="BI278:BL278"/>
    <mergeCell ref="BM278:BP278"/>
    <mergeCell ref="BQ278:BT278"/>
    <mergeCell ref="BU278:BX278"/>
    <mergeCell ref="BY278:CB278"/>
    <mergeCell ref="CC278:CF278"/>
    <mergeCell ref="CM278:CR278"/>
    <mergeCell ref="A277:D277"/>
    <mergeCell ref="E277:P277"/>
    <mergeCell ref="Q277:T277"/>
    <mergeCell ref="U277:X277"/>
    <mergeCell ref="Y277:AB277"/>
    <mergeCell ref="AC277:AF277"/>
    <mergeCell ref="AG277:AJ277"/>
    <mergeCell ref="AK277:AN277"/>
    <mergeCell ref="AS277:AV277"/>
    <mergeCell ref="AW277:AZ277"/>
    <mergeCell ref="BA277:BD277"/>
    <mergeCell ref="BE277:BH277"/>
    <mergeCell ref="BI277:BL277"/>
    <mergeCell ref="BM277:BP277"/>
    <mergeCell ref="BQ277:BT277"/>
    <mergeCell ref="BU277:BX277"/>
    <mergeCell ref="BY277:CB277"/>
    <mergeCell ref="AO277:AR277"/>
    <mergeCell ref="AO278:AR278"/>
    <mergeCell ref="CH277:CK277"/>
    <mergeCell ref="CH278:CK278"/>
    <mergeCell ref="CC275:CF275"/>
    <mergeCell ref="CM275:CR275"/>
    <mergeCell ref="A276:D276"/>
    <mergeCell ref="E276:P276"/>
    <mergeCell ref="Q276:T276"/>
    <mergeCell ref="U276:X276"/>
    <mergeCell ref="Y276:AB276"/>
    <mergeCell ref="AC276:AF276"/>
    <mergeCell ref="AG276:AJ276"/>
    <mergeCell ref="AK276:AN276"/>
    <mergeCell ref="AS276:AV276"/>
    <mergeCell ref="AW276:AZ276"/>
    <mergeCell ref="BA276:BD276"/>
    <mergeCell ref="BE276:BH276"/>
    <mergeCell ref="BI276:BL276"/>
    <mergeCell ref="BM276:BP276"/>
    <mergeCell ref="BQ276:BT276"/>
    <mergeCell ref="BU276:BX276"/>
    <mergeCell ref="BY276:CB276"/>
    <mergeCell ref="CC276:CF276"/>
    <mergeCell ref="CM276:CR276"/>
    <mergeCell ref="A275:D275"/>
    <mergeCell ref="E275:P275"/>
    <mergeCell ref="Q275:T275"/>
    <mergeCell ref="U275:X275"/>
    <mergeCell ref="Y275:AB275"/>
    <mergeCell ref="AC275:AF275"/>
    <mergeCell ref="AG275:AJ275"/>
    <mergeCell ref="AK275:AN275"/>
    <mergeCell ref="AS275:AV275"/>
    <mergeCell ref="AW275:AZ275"/>
    <mergeCell ref="BA275:BD275"/>
    <mergeCell ref="BE275:BH275"/>
    <mergeCell ref="BI275:BL275"/>
    <mergeCell ref="BM275:BP275"/>
    <mergeCell ref="BQ275:BT275"/>
    <mergeCell ref="BU275:BX275"/>
    <mergeCell ref="BY275:CB275"/>
    <mergeCell ref="AO275:AR275"/>
    <mergeCell ref="AO276:AR276"/>
    <mergeCell ref="CH275:CK275"/>
    <mergeCell ref="CH276:CK276"/>
    <mergeCell ref="CC273:CF273"/>
    <mergeCell ref="CM273:CR273"/>
    <mergeCell ref="A274:D274"/>
    <mergeCell ref="E274:P274"/>
    <mergeCell ref="Q274:T274"/>
    <mergeCell ref="U274:X274"/>
    <mergeCell ref="Y274:AB274"/>
    <mergeCell ref="AC274:AF274"/>
    <mergeCell ref="AG274:AJ274"/>
    <mergeCell ref="AK274:AN274"/>
    <mergeCell ref="AS274:AV274"/>
    <mergeCell ref="AW274:AZ274"/>
    <mergeCell ref="BA274:BD274"/>
    <mergeCell ref="BE274:BH274"/>
    <mergeCell ref="BI274:BL274"/>
    <mergeCell ref="BM274:BP274"/>
    <mergeCell ref="BQ274:BT274"/>
    <mergeCell ref="BU274:BX274"/>
    <mergeCell ref="BY274:CB274"/>
    <mergeCell ref="CC274:CF274"/>
    <mergeCell ref="CM274:CR274"/>
    <mergeCell ref="A273:D273"/>
    <mergeCell ref="E273:P273"/>
    <mergeCell ref="Q273:T273"/>
    <mergeCell ref="U273:X273"/>
    <mergeCell ref="Y273:AB273"/>
    <mergeCell ref="AC273:AF273"/>
    <mergeCell ref="AG273:AJ273"/>
    <mergeCell ref="AK273:AN273"/>
    <mergeCell ref="AS273:AV273"/>
    <mergeCell ref="AW273:AZ273"/>
    <mergeCell ref="BA273:BD273"/>
    <mergeCell ref="BE273:BH273"/>
    <mergeCell ref="BI273:BL273"/>
    <mergeCell ref="BM273:BP273"/>
    <mergeCell ref="BQ273:BT273"/>
    <mergeCell ref="BU273:BX273"/>
    <mergeCell ref="BY273:CB273"/>
    <mergeCell ref="AO273:AR273"/>
    <mergeCell ref="AO274:AR274"/>
    <mergeCell ref="CH273:CK273"/>
    <mergeCell ref="CH274:CK274"/>
    <mergeCell ref="CC271:CF271"/>
    <mergeCell ref="CM271:CR271"/>
    <mergeCell ref="A272:D272"/>
    <mergeCell ref="E272:P272"/>
    <mergeCell ref="Q272:T272"/>
    <mergeCell ref="U272:X272"/>
    <mergeCell ref="Y272:AB272"/>
    <mergeCell ref="AC272:AF272"/>
    <mergeCell ref="AG272:AJ272"/>
    <mergeCell ref="AK272:AN272"/>
    <mergeCell ref="AS272:AV272"/>
    <mergeCell ref="AW272:AZ272"/>
    <mergeCell ref="BA272:BD272"/>
    <mergeCell ref="BE272:BH272"/>
    <mergeCell ref="BI272:BL272"/>
    <mergeCell ref="BM272:BP272"/>
    <mergeCell ref="BQ272:BT272"/>
    <mergeCell ref="BU272:BX272"/>
    <mergeCell ref="BY272:CB272"/>
    <mergeCell ref="CC272:CF272"/>
    <mergeCell ref="CM272:CR272"/>
    <mergeCell ref="A271:D271"/>
    <mergeCell ref="E271:P271"/>
    <mergeCell ref="Q271:T271"/>
    <mergeCell ref="U271:X271"/>
    <mergeCell ref="Y271:AB271"/>
    <mergeCell ref="AC271:AF271"/>
    <mergeCell ref="AG271:AJ271"/>
    <mergeCell ref="AK271:AN271"/>
    <mergeCell ref="AS271:AV271"/>
    <mergeCell ref="AW271:AZ271"/>
    <mergeCell ref="BA271:BD271"/>
    <mergeCell ref="BE271:BH271"/>
    <mergeCell ref="BI271:BL271"/>
    <mergeCell ref="BM271:BP271"/>
    <mergeCell ref="BQ271:BT271"/>
    <mergeCell ref="BU271:BX271"/>
    <mergeCell ref="BY271:CB271"/>
    <mergeCell ref="AO271:AR271"/>
    <mergeCell ref="AO272:AR272"/>
    <mergeCell ref="CH271:CK271"/>
    <mergeCell ref="CH272:CK272"/>
    <mergeCell ref="CC269:CF269"/>
    <mergeCell ref="CM269:CR269"/>
    <mergeCell ref="A270:D270"/>
    <mergeCell ref="E270:P270"/>
    <mergeCell ref="Q270:T270"/>
    <mergeCell ref="U270:X270"/>
    <mergeCell ref="Y270:AB270"/>
    <mergeCell ref="AC270:AF270"/>
    <mergeCell ref="AG270:AJ270"/>
    <mergeCell ref="AK270:AN270"/>
    <mergeCell ref="AS270:AV270"/>
    <mergeCell ref="AW270:AZ270"/>
    <mergeCell ref="BA270:BD270"/>
    <mergeCell ref="BE270:BH270"/>
    <mergeCell ref="BI270:BL270"/>
    <mergeCell ref="BM270:BP270"/>
    <mergeCell ref="BQ270:BT270"/>
    <mergeCell ref="BU270:BX270"/>
    <mergeCell ref="BY270:CB270"/>
    <mergeCell ref="CC270:CF270"/>
    <mergeCell ref="CM270:CR270"/>
    <mergeCell ref="A269:D269"/>
    <mergeCell ref="E269:P269"/>
    <mergeCell ref="Q269:T269"/>
    <mergeCell ref="U269:X269"/>
    <mergeCell ref="Y269:AB269"/>
    <mergeCell ref="AC269:AF269"/>
    <mergeCell ref="AG269:AJ269"/>
    <mergeCell ref="AK269:AN269"/>
    <mergeCell ref="AS269:AV269"/>
    <mergeCell ref="AW269:AZ269"/>
    <mergeCell ref="BA269:BD269"/>
    <mergeCell ref="BE269:BH269"/>
    <mergeCell ref="BI269:BL269"/>
    <mergeCell ref="BM269:BP269"/>
    <mergeCell ref="BQ269:BT269"/>
    <mergeCell ref="BU269:BX269"/>
    <mergeCell ref="BY269:CB269"/>
    <mergeCell ref="AO269:AR269"/>
    <mergeCell ref="AO270:AR270"/>
    <mergeCell ref="CH269:CK269"/>
    <mergeCell ref="CH270:CK270"/>
    <mergeCell ref="CC267:CF267"/>
    <mergeCell ref="CM267:CR267"/>
    <mergeCell ref="A268:D268"/>
    <mergeCell ref="E268:P268"/>
    <mergeCell ref="Q268:T268"/>
    <mergeCell ref="U268:X268"/>
    <mergeCell ref="Y268:AB268"/>
    <mergeCell ref="AC268:AF268"/>
    <mergeCell ref="AG268:AJ268"/>
    <mergeCell ref="AK268:AN268"/>
    <mergeCell ref="AS268:AV268"/>
    <mergeCell ref="AW268:AZ268"/>
    <mergeCell ref="BA268:BD268"/>
    <mergeCell ref="BE268:BH268"/>
    <mergeCell ref="BI268:BL268"/>
    <mergeCell ref="BM268:BP268"/>
    <mergeCell ref="BQ268:BT268"/>
    <mergeCell ref="BU268:BX268"/>
    <mergeCell ref="BY268:CB268"/>
    <mergeCell ref="CC268:CF268"/>
    <mergeCell ref="CM268:CR268"/>
    <mergeCell ref="A267:D267"/>
    <mergeCell ref="E267:P267"/>
    <mergeCell ref="Q267:T267"/>
    <mergeCell ref="U267:X267"/>
    <mergeCell ref="Y267:AB267"/>
    <mergeCell ref="AC267:AF267"/>
    <mergeCell ref="AG267:AJ267"/>
    <mergeCell ref="AK267:AN267"/>
    <mergeCell ref="AS267:AV267"/>
    <mergeCell ref="AW267:AZ267"/>
    <mergeCell ref="BA267:BD267"/>
    <mergeCell ref="BE267:BH267"/>
    <mergeCell ref="BI267:BL267"/>
    <mergeCell ref="BM267:BP267"/>
    <mergeCell ref="BQ267:BT267"/>
    <mergeCell ref="BU267:BX267"/>
    <mergeCell ref="BY267:CB267"/>
    <mergeCell ref="AO267:AR267"/>
    <mergeCell ref="AO268:AR268"/>
    <mergeCell ref="CH267:CK267"/>
    <mergeCell ref="CH268:CK268"/>
    <mergeCell ref="CC265:CF265"/>
    <mergeCell ref="CM265:CR265"/>
    <mergeCell ref="A266:D266"/>
    <mergeCell ref="E266:P266"/>
    <mergeCell ref="Q266:T266"/>
    <mergeCell ref="U266:X266"/>
    <mergeCell ref="Y266:AB266"/>
    <mergeCell ref="AC266:AF266"/>
    <mergeCell ref="AG266:AJ266"/>
    <mergeCell ref="AK266:AN266"/>
    <mergeCell ref="AS266:AV266"/>
    <mergeCell ref="AW266:AZ266"/>
    <mergeCell ref="BA266:BD266"/>
    <mergeCell ref="BE266:BH266"/>
    <mergeCell ref="BI266:BL266"/>
    <mergeCell ref="BM266:BP266"/>
    <mergeCell ref="BQ266:BT266"/>
    <mergeCell ref="BU266:BX266"/>
    <mergeCell ref="BY266:CB266"/>
    <mergeCell ref="CC266:CF266"/>
    <mergeCell ref="CM266:CR266"/>
    <mergeCell ref="A265:D265"/>
    <mergeCell ref="E265:P265"/>
    <mergeCell ref="Q265:T265"/>
    <mergeCell ref="U265:X265"/>
    <mergeCell ref="Y265:AB265"/>
    <mergeCell ref="AC265:AF265"/>
    <mergeCell ref="AG265:AJ265"/>
    <mergeCell ref="AK265:AN265"/>
    <mergeCell ref="AS265:AV265"/>
    <mergeCell ref="AW265:AZ265"/>
    <mergeCell ref="BA265:BD265"/>
    <mergeCell ref="BE265:BH265"/>
    <mergeCell ref="BI265:BL265"/>
    <mergeCell ref="BM265:BP265"/>
    <mergeCell ref="BQ265:BT265"/>
    <mergeCell ref="BU265:BX265"/>
    <mergeCell ref="BY265:CB265"/>
    <mergeCell ref="AO265:AR265"/>
    <mergeCell ref="AO266:AR266"/>
    <mergeCell ref="CH265:CK265"/>
    <mergeCell ref="CH266:CK266"/>
    <mergeCell ref="CC263:CF263"/>
    <mergeCell ref="CM263:CR263"/>
    <mergeCell ref="A264:D264"/>
    <mergeCell ref="E264:P264"/>
    <mergeCell ref="Q264:T264"/>
    <mergeCell ref="U264:X264"/>
    <mergeCell ref="Y264:AB264"/>
    <mergeCell ref="AC264:AF264"/>
    <mergeCell ref="AG264:AJ264"/>
    <mergeCell ref="AK264:AN264"/>
    <mergeCell ref="AS264:AV264"/>
    <mergeCell ref="AW264:AZ264"/>
    <mergeCell ref="BA264:BD264"/>
    <mergeCell ref="BE264:BH264"/>
    <mergeCell ref="BI264:BL264"/>
    <mergeCell ref="BM264:BP264"/>
    <mergeCell ref="BQ264:BT264"/>
    <mergeCell ref="BU264:BX264"/>
    <mergeCell ref="BY264:CB264"/>
    <mergeCell ref="CC264:CF264"/>
    <mergeCell ref="CM264:CR264"/>
    <mergeCell ref="A263:D263"/>
    <mergeCell ref="E263:P263"/>
    <mergeCell ref="Q263:T263"/>
    <mergeCell ref="U263:X263"/>
    <mergeCell ref="Y263:AB263"/>
    <mergeCell ref="AC263:AF263"/>
    <mergeCell ref="AG263:AJ263"/>
    <mergeCell ref="AK263:AN263"/>
    <mergeCell ref="AS263:AV263"/>
    <mergeCell ref="AW263:AZ263"/>
    <mergeCell ref="BA263:BD263"/>
    <mergeCell ref="BE263:BH263"/>
    <mergeCell ref="BI263:BL263"/>
    <mergeCell ref="BM263:BP263"/>
    <mergeCell ref="BQ263:BT263"/>
    <mergeCell ref="BU263:BX263"/>
    <mergeCell ref="BY263:CB263"/>
    <mergeCell ref="AO263:AR263"/>
    <mergeCell ref="AO264:AR264"/>
    <mergeCell ref="CH263:CK263"/>
    <mergeCell ref="CH264:CK264"/>
    <mergeCell ref="CC261:CF261"/>
    <mergeCell ref="CM261:CR261"/>
    <mergeCell ref="A262:D262"/>
    <mergeCell ref="E262:P262"/>
    <mergeCell ref="Q262:T262"/>
    <mergeCell ref="U262:X262"/>
    <mergeCell ref="Y262:AB262"/>
    <mergeCell ref="AC262:AF262"/>
    <mergeCell ref="AG262:AJ262"/>
    <mergeCell ref="AK262:AN262"/>
    <mergeCell ref="AS262:AV262"/>
    <mergeCell ref="AW262:AZ262"/>
    <mergeCell ref="BA262:BD262"/>
    <mergeCell ref="BE262:BH262"/>
    <mergeCell ref="BI262:BL262"/>
    <mergeCell ref="BM262:BP262"/>
    <mergeCell ref="BQ262:BT262"/>
    <mergeCell ref="BU262:BX262"/>
    <mergeCell ref="BY262:CB262"/>
    <mergeCell ref="CC262:CF262"/>
    <mergeCell ref="CM262:CR262"/>
    <mergeCell ref="A261:D261"/>
    <mergeCell ref="E261:P261"/>
    <mergeCell ref="Q261:T261"/>
    <mergeCell ref="U261:X261"/>
    <mergeCell ref="Y261:AB261"/>
    <mergeCell ref="AC261:AF261"/>
    <mergeCell ref="AG261:AJ261"/>
    <mergeCell ref="AK261:AN261"/>
    <mergeCell ref="AS261:AV261"/>
    <mergeCell ref="AW261:AZ261"/>
    <mergeCell ref="BA261:BD261"/>
    <mergeCell ref="BE261:BH261"/>
    <mergeCell ref="BI261:BL261"/>
    <mergeCell ref="BM261:BP261"/>
    <mergeCell ref="BQ261:BT261"/>
    <mergeCell ref="BU261:BX261"/>
    <mergeCell ref="BY261:CB261"/>
    <mergeCell ref="AO261:AR261"/>
    <mergeCell ref="AO262:AR262"/>
    <mergeCell ref="CH261:CK261"/>
    <mergeCell ref="CH262:CK262"/>
    <mergeCell ref="CC259:CF259"/>
    <mergeCell ref="CM259:CR259"/>
    <mergeCell ref="A260:D260"/>
    <mergeCell ref="E260:P260"/>
    <mergeCell ref="Q260:T260"/>
    <mergeCell ref="U260:X260"/>
    <mergeCell ref="Y260:AB260"/>
    <mergeCell ref="AC260:AF260"/>
    <mergeCell ref="AG260:AJ260"/>
    <mergeCell ref="AK260:AN260"/>
    <mergeCell ref="AS260:AV260"/>
    <mergeCell ref="AW260:AZ260"/>
    <mergeCell ref="BA260:BD260"/>
    <mergeCell ref="BE260:BH260"/>
    <mergeCell ref="BI260:BL260"/>
    <mergeCell ref="BM260:BP260"/>
    <mergeCell ref="BQ260:BT260"/>
    <mergeCell ref="BU260:BX260"/>
    <mergeCell ref="BY260:CB260"/>
    <mergeCell ref="CC260:CF260"/>
    <mergeCell ref="CM260:CR260"/>
    <mergeCell ref="A259:D259"/>
    <mergeCell ref="E259:P259"/>
    <mergeCell ref="Q259:T259"/>
    <mergeCell ref="U259:X259"/>
    <mergeCell ref="Y259:AB259"/>
    <mergeCell ref="AC259:AF259"/>
    <mergeCell ref="AG259:AJ259"/>
    <mergeCell ref="AK259:AN259"/>
    <mergeCell ref="AS259:AV259"/>
    <mergeCell ref="AW259:AZ259"/>
    <mergeCell ref="BA259:BD259"/>
    <mergeCell ref="BE259:BH259"/>
    <mergeCell ref="BI259:BL259"/>
    <mergeCell ref="BM259:BP259"/>
    <mergeCell ref="BQ259:BT259"/>
    <mergeCell ref="BU259:BX259"/>
    <mergeCell ref="BY259:CB259"/>
    <mergeCell ref="AO259:AR259"/>
    <mergeCell ref="AO260:AR260"/>
    <mergeCell ref="CH259:CK259"/>
    <mergeCell ref="CH260:CK260"/>
    <mergeCell ref="CC257:CF257"/>
    <mergeCell ref="CM257:CR257"/>
    <mergeCell ref="A258:D258"/>
    <mergeCell ref="E258:P258"/>
    <mergeCell ref="Q258:T258"/>
    <mergeCell ref="U258:X258"/>
    <mergeCell ref="Y258:AB258"/>
    <mergeCell ref="AC258:AF258"/>
    <mergeCell ref="AG258:AJ258"/>
    <mergeCell ref="AK258:AN258"/>
    <mergeCell ref="AS258:AV258"/>
    <mergeCell ref="AW258:AZ258"/>
    <mergeCell ref="BA258:BD258"/>
    <mergeCell ref="BE258:BH258"/>
    <mergeCell ref="BI258:BL258"/>
    <mergeCell ref="BM258:BP258"/>
    <mergeCell ref="BQ258:BT258"/>
    <mergeCell ref="BU258:BX258"/>
    <mergeCell ref="BY258:CB258"/>
    <mergeCell ref="CC258:CF258"/>
    <mergeCell ref="CM258:CR258"/>
    <mergeCell ref="A257:D257"/>
    <mergeCell ref="E257:P257"/>
    <mergeCell ref="Q257:T257"/>
    <mergeCell ref="U257:X257"/>
    <mergeCell ref="Y257:AB257"/>
    <mergeCell ref="AC257:AF257"/>
    <mergeCell ref="AG257:AJ257"/>
    <mergeCell ref="AK257:AN257"/>
    <mergeCell ref="AS257:AV257"/>
    <mergeCell ref="AW257:AZ257"/>
    <mergeCell ref="BA257:BD257"/>
    <mergeCell ref="BE257:BH257"/>
    <mergeCell ref="BI257:BL257"/>
    <mergeCell ref="BM257:BP257"/>
    <mergeCell ref="BQ257:BT257"/>
    <mergeCell ref="BU257:BX257"/>
    <mergeCell ref="BY257:CB257"/>
    <mergeCell ref="AO257:AR257"/>
    <mergeCell ref="AO258:AR258"/>
    <mergeCell ref="CH257:CK257"/>
    <mergeCell ref="CH258:CK258"/>
    <mergeCell ref="CC255:CF255"/>
    <mergeCell ref="CM255:CR255"/>
    <mergeCell ref="A256:D256"/>
    <mergeCell ref="E256:P256"/>
    <mergeCell ref="Q256:T256"/>
    <mergeCell ref="U256:X256"/>
    <mergeCell ref="Y256:AB256"/>
    <mergeCell ref="AC256:AF256"/>
    <mergeCell ref="AG256:AJ256"/>
    <mergeCell ref="AK256:AN256"/>
    <mergeCell ref="AS256:AV256"/>
    <mergeCell ref="AW256:AZ256"/>
    <mergeCell ref="BA256:BD256"/>
    <mergeCell ref="BE256:BH256"/>
    <mergeCell ref="BI256:BL256"/>
    <mergeCell ref="BM256:BP256"/>
    <mergeCell ref="BQ256:BT256"/>
    <mergeCell ref="BU256:BX256"/>
    <mergeCell ref="BY256:CB256"/>
    <mergeCell ref="CC256:CF256"/>
    <mergeCell ref="CM256:CR256"/>
    <mergeCell ref="A255:D255"/>
    <mergeCell ref="E255:P255"/>
    <mergeCell ref="Q255:T255"/>
    <mergeCell ref="U255:X255"/>
    <mergeCell ref="Y255:AB255"/>
    <mergeCell ref="AC255:AF255"/>
    <mergeCell ref="AG255:AJ255"/>
    <mergeCell ref="AK255:AN255"/>
    <mergeCell ref="AS255:AV255"/>
    <mergeCell ref="AW255:AZ255"/>
    <mergeCell ref="BA255:BD255"/>
    <mergeCell ref="BE255:BH255"/>
    <mergeCell ref="BI255:BL255"/>
    <mergeCell ref="BM255:BP255"/>
    <mergeCell ref="BQ255:BT255"/>
    <mergeCell ref="BU255:BX255"/>
    <mergeCell ref="BY255:CB255"/>
    <mergeCell ref="AO255:AR255"/>
    <mergeCell ref="AO256:AR256"/>
    <mergeCell ref="CH255:CK255"/>
    <mergeCell ref="CH256:CK256"/>
    <mergeCell ref="CC253:CF253"/>
    <mergeCell ref="CM253:CR253"/>
    <mergeCell ref="A254:D254"/>
    <mergeCell ref="E254:P254"/>
    <mergeCell ref="Q254:T254"/>
    <mergeCell ref="U254:X254"/>
    <mergeCell ref="Y254:AB254"/>
    <mergeCell ref="AC254:AF254"/>
    <mergeCell ref="AG254:AJ254"/>
    <mergeCell ref="AK254:AN254"/>
    <mergeCell ref="AS254:AV254"/>
    <mergeCell ref="AW254:AZ254"/>
    <mergeCell ref="BA254:BD254"/>
    <mergeCell ref="BE254:BH254"/>
    <mergeCell ref="BI254:BL254"/>
    <mergeCell ref="BM254:BP254"/>
    <mergeCell ref="BQ254:BT254"/>
    <mergeCell ref="BU254:BX254"/>
    <mergeCell ref="BY254:CB254"/>
    <mergeCell ref="CC254:CF254"/>
    <mergeCell ref="CM254:CR254"/>
    <mergeCell ref="A253:D253"/>
    <mergeCell ref="E253:P253"/>
    <mergeCell ref="Q253:T253"/>
    <mergeCell ref="U253:X253"/>
    <mergeCell ref="Y253:AB253"/>
    <mergeCell ref="AC253:AF253"/>
    <mergeCell ref="AG253:AJ253"/>
    <mergeCell ref="AK253:AN253"/>
    <mergeCell ref="AS253:AV253"/>
    <mergeCell ref="AW253:AZ253"/>
    <mergeCell ref="BA253:BD253"/>
    <mergeCell ref="BE253:BH253"/>
    <mergeCell ref="BI253:BL253"/>
    <mergeCell ref="BM253:BP253"/>
    <mergeCell ref="BQ253:BT253"/>
    <mergeCell ref="BU253:BX253"/>
    <mergeCell ref="BY253:CB253"/>
    <mergeCell ref="AO253:AR253"/>
    <mergeCell ref="AO254:AR254"/>
    <mergeCell ref="CH253:CK253"/>
    <mergeCell ref="CH254:CK254"/>
    <mergeCell ref="CC251:CF251"/>
    <mergeCell ref="CM251:CR251"/>
    <mergeCell ref="A252:D252"/>
    <mergeCell ref="E252:P252"/>
    <mergeCell ref="Q252:T252"/>
    <mergeCell ref="U252:X252"/>
    <mergeCell ref="Y252:AB252"/>
    <mergeCell ref="AC252:AF252"/>
    <mergeCell ref="AG252:AJ252"/>
    <mergeCell ref="AK252:AN252"/>
    <mergeCell ref="AS252:AV252"/>
    <mergeCell ref="AW252:AZ252"/>
    <mergeCell ref="BA252:BD252"/>
    <mergeCell ref="BE252:BH252"/>
    <mergeCell ref="BI252:BL252"/>
    <mergeCell ref="BM252:BP252"/>
    <mergeCell ref="BQ252:BT252"/>
    <mergeCell ref="BU252:BX252"/>
    <mergeCell ref="BY252:CB252"/>
    <mergeCell ref="CC252:CF252"/>
    <mergeCell ref="CM252:CR252"/>
    <mergeCell ref="A251:D251"/>
    <mergeCell ref="E251:P251"/>
    <mergeCell ref="Q251:T251"/>
    <mergeCell ref="U251:X251"/>
    <mergeCell ref="Y251:AB251"/>
    <mergeCell ref="AC251:AF251"/>
    <mergeCell ref="AG251:AJ251"/>
    <mergeCell ref="AK251:AN251"/>
    <mergeCell ref="AS251:AV251"/>
    <mergeCell ref="AW251:AZ251"/>
    <mergeCell ref="BA251:BD251"/>
    <mergeCell ref="BE251:BH251"/>
    <mergeCell ref="BI251:BL251"/>
    <mergeCell ref="BM251:BP251"/>
    <mergeCell ref="BQ251:BT251"/>
    <mergeCell ref="BU251:BX251"/>
    <mergeCell ref="BY251:CB251"/>
    <mergeCell ref="AO251:AR251"/>
    <mergeCell ref="AO252:AR252"/>
    <mergeCell ref="CH251:CK251"/>
    <mergeCell ref="CH252:CK252"/>
    <mergeCell ref="CC249:CF249"/>
    <mergeCell ref="CM249:CR249"/>
    <mergeCell ref="A250:D250"/>
    <mergeCell ref="E250:P250"/>
    <mergeCell ref="Q250:T250"/>
    <mergeCell ref="U250:X250"/>
    <mergeCell ref="Y250:AB250"/>
    <mergeCell ref="AC250:AF250"/>
    <mergeCell ref="AG250:AJ250"/>
    <mergeCell ref="AK250:AN250"/>
    <mergeCell ref="AS250:AV250"/>
    <mergeCell ref="AW250:AZ250"/>
    <mergeCell ref="BA250:BD250"/>
    <mergeCell ref="BE250:BH250"/>
    <mergeCell ref="BI250:BL250"/>
    <mergeCell ref="BM250:BP250"/>
    <mergeCell ref="BQ250:BT250"/>
    <mergeCell ref="BU250:BX250"/>
    <mergeCell ref="BY250:CB250"/>
    <mergeCell ref="CC250:CF250"/>
    <mergeCell ref="CM250:CR250"/>
    <mergeCell ref="A249:D249"/>
    <mergeCell ref="E249:P249"/>
    <mergeCell ref="Q249:T249"/>
    <mergeCell ref="U249:X249"/>
    <mergeCell ref="Y249:AB249"/>
    <mergeCell ref="AC249:AF249"/>
    <mergeCell ref="AG249:AJ249"/>
    <mergeCell ref="AK249:AN249"/>
    <mergeCell ref="AS249:AV249"/>
    <mergeCell ref="AW249:AZ249"/>
    <mergeCell ref="BA249:BD249"/>
    <mergeCell ref="BE249:BH249"/>
    <mergeCell ref="BI249:BL249"/>
    <mergeCell ref="BM249:BP249"/>
    <mergeCell ref="BQ249:BT249"/>
    <mergeCell ref="BU249:BX249"/>
    <mergeCell ref="BY249:CB249"/>
    <mergeCell ref="AO249:AR249"/>
    <mergeCell ref="AO250:AR250"/>
    <mergeCell ref="CH249:CK249"/>
    <mergeCell ref="CH250:CK250"/>
    <mergeCell ref="CC247:CF247"/>
    <mergeCell ref="CM247:CR247"/>
    <mergeCell ref="A248:D248"/>
    <mergeCell ref="E248:P248"/>
    <mergeCell ref="Q248:T248"/>
    <mergeCell ref="U248:X248"/>
    <mergeCell ref="Y248:AB248"/>
    <mergeCell ref="AC248:AF248"/>
    <mergeCell ref="AG248:AJ248"/>
    <mergeCell ref="AK248:AN248"/>
    <mergeCell ref="AS248:AV248"/>
    <mergeCell ref="AW248:AZ248"/>
    <mergeCell ref="BA248:BD248"/>
    <mergeCell ref="BE248:BH248"/>
    <mergeCell ref="BI248:BL248"/>
    <mergeCell ref="BM248:BP248"/>
    <mergeCell ref="BQ248:BT248"/>
    <mergeCell ref="BU248:BX248"/>
    <mergeCell ref="BY248:CB248"/>
    <mergeCell ref="CC248:CF248"/>
    <mergeCell ref="CM248:CR248"/>
    <mergeCell ref="A247:D247"/>
    <mergeCell ref="E247:P247"/>
    <mergeCell ref="Q247:T247"/>
    <mergeCell ref="U247:X247"/>
    <mergeCell ref="Y247:AB247"/>
    <mergeCell ref="AC247:AF247"/>
    <mergeCell ref="AG247:AJ247"/>
    <mergeCell ref="AK247:AN247"/>
    <mergeCell ref="AS247:AV247"/>
    <mergeCell ref="AW247:AZ247"/>
    <mergeCell ref="BA247:BD247"/>
    <mergeCell ref="BE247:BH247"/>
    <mergeCell ref="BI247:BL247"/>
    <mergeCell ref="BM247:BP247"/>
    <mergeCell ref="BQ247:BT247"/>
    <mergeCell ref="BU247:BX247"/>
    <mergeCell ref="BY247:CB247"/>
    <mergeCell ref="AO247:AR247"/>
    <mergeCell ref="AO248:AR248"/>
    <mergeCell ref="CH247:CK247"/>
    <mergeCell ref="CH248:CK248"/>
    <mergeCell ref="CC245:CF245"/>
    <mergeCell ref="CM245:CR245"/>
    <mergeCell ref="A246:D246"/>
    <mergeCell ref="E246:P246"/>
    <mergeCell ref="Q246:T246"/>
    <mergeCell ref="U246:X246"/>
    <mergeCell ref="Y246:AB246"/>
    <mergeCell ref="AC246:AF246"/>
    <mergeCell ref="AG246:AJ246"/>
    <mergeCell ref="AK246:AN246"/>
    <mergeCell ref="AS246:AV246"/>
    <mergeCell ref="AW246:AZ246"/>
    <mergeCell ref="BA246:BD246"/>
    <mergeCell ref="BE246:BH246"/>
    <mergeCell ref="BI246:BL246"/>
    <mergeCell ref="BM246:BP246"/>
    <mergeCell ref="BQ246:BT246"/>
    <mergeCell ref="BU246:BX246"/>
    <mergeCell ref="BY246:CB246"/>
    <mergeCell ref="CC246:CF246"/>
    <mergeCell ref="CM246:CR246"/>
    <mergeCell ref="A245:D245"/>
    <mergeCell ref="E245:P245"/>
    <mergeCell ref="Q245:T245"/>
    <mergeCell ref="U245:X245"/>
    <mergeCell ref="Y245:AB245"/>
    <mergeCell ref="AC245:AF245"/>
    <mergeCell ref="AG245:AJ245"/>
    <mergeCell ref="AK245:AN245"/>
    <mergeCell ref="AS245:AV245"/>
    <mergeCell ref="AW245:AZ245"/>
    <mergeCell ref="BA245:BD245"/>
    <mergeCell ref="BE245:BH245"/>
    <mergeCell ref="BI245:BL245"/>
    <mergeCell ref="BM245:BP245"/>
    <mergeCell ref="BQ245:BT245"/>
    <mergeCell ref="BU245:BX245"/>
    <mergeCell ref="BY245:CB245"/>
    <mergeCell ref="AO245:AR245"/>
    <mergeCell ref="AO246:AR246"/>
    <mergeCell ref="CH245:CK245"/>
    <mergeCell ref="CH246:CK246"/>
    <mergeCell ref="CC243:CF243"/>
    <mergeCell ref="CM243:CR243"/>
    <mergeCell ref="A244:D244"/>
    <mergeCell ref="E244:P244"/>
    <mergeCell ref="Q244:T244"/>
    <mergeCell ref="U244:X244"/>
    <mergeCell ref="Y244:AB244"/>
    <mergeCell ref="AC244:AF244"/>
    <mergeCell ref="AG244:AJ244"/>
    <mergeCell ref="AK244:AN244"/>
    <mergeCell ref="AS244:AV244"/>
    <mergeCell ref="AW244:AZ244"/>
    <mergeCell ref="BA244:BD244"/>
    <mergeCell ref="BE244:BH244"/>
    <mergeCell ref="BI244:BL244"/>
    <mergeCell ref="BM244:BP244"/>
    <mergeCell ref="BQ244:BT244"/>
    <mergeCell ref="BU244:BX244"/>
    <mergeCell ref="BY244:CB244"/>
    <mergeCell ref="CC244:CF244"/>
    <mergeCell ref="CM244:CR244"/>
    <mergeCell ref="A243:D243"/>
    <mergeCell ref="E243:P243"/>
    <mergeCell ref="Q243:T243"/>
    <mergeCell ref="U243:X243"/>
    <mergeCell ref="Y243:AB243"/>
    <mergeCell ref="AC243:AF243"/>
    <mergeCell ref="AG243:AJ243"/>
    <mergeCell ref="AK243:AN243"/>
    <mergeCell ref="AS243:AV243"/>
    <mergeCell ref="AW243:AZ243"/>
    <mergeCell ref="BA243:BD243"/>
    <mergeCell ref="BE243:BH243"/>
    <mergeCell ref="BI243:BL243"/>
    <mergeCell ref="BM243:BP243"/>
    <mergeCell ref="BQ243:BT243"/>
    <mergeCell ref="BU243:BX243"/>
    <mergeCell ref="BY243:CB243"/>
    <mergeCell ref="AO243:AR243"/>
    <mergeCell ref="AO244:AR244"/>
    <mergeCell ref="CH243:CK243"/>
    <mergeCell ref="CH244:CK244"/>
    <mergeCell ref="CC241:CF241"/>
    <mergeCell ref="CM241:CR241"/>
    <mergeCell ref="A242:D242"/>
    <mergeCell ref="E242:P242"/>
    <mergeCell ref="Q242:T242"/>
    <mergeCell ref="U242:X242"/>
    <mergeCell ref="Y242:AB242"/>
    <mergeCell ref="AC242:AF242"/>
    <mergeCell ref="AG242:AJ242"/>
    <mergeCell ref="AK242:AN242"/>
    <mergeCell ref="AS242:AV242"/>
    <mergeCell ref="AW242:AZ242"/>
    <mergeCell ref="BA242:BD242"/>
    <mergeCell ref="BE242:BH242"/>
    <mergeCell ref="BI242:BL242"/>
    <mergeCell ref="BM242:BP242"/>
    <mergeCell ref="BQ242:BT242"/>
    <mergeCell ref="BU242:BX242"/>
    <mergeCell ref="BY242:CB242"/>
    <mergeCell ref="CC242:CF242"/>
    <mergeCell ref="CM242:CR242"/>
    <mergeCell ref="A241:D241"/>
    <mergeCell ref="E241:P241"/>
    <mergeCell ref="Q241:T241"/>
    <mergeCell ref="U241:X241"/>
    <mergeCell ref="Y241:AB241"/>
    <mergeCell ref="AC241:AF241"/>
    <mergeCell ref="AG241:AJ241"/>
    <mergeCell ref="AK241:AN241"/>
    <mergeCell ref="AS241:AV241"/>
    <mergeCell ref="AW241:AZ241"/>
    <mergeCell ref="BA241:BD241"/>
    <mergeCell ref="BE241:BH241"/>
    <mergeCell ref="BI241:BL241"/>
    <mergeCell ref="BM241:BP241"/>
    <mergeCell ref="BQ241:BT241"/>
    <mergeCell ref="BU241:BX241"/>
    <mergeCell ref="BY241:CB241"/>
    <mergeCell ref="AO241:AR241"/>
    <mergeCell ref="AO242:AR242"/>
    <mergeCell ref="CH241:CK241"/>
    <mergeCell ref="CH242:CK242"/>
    <mergeCell ref="CC239:CF239"/>
    <mergeCell ref="CM239:CR239"/>
    <mergeCell ref="A240:D240"/>
    <mergeCell ref="E240:P240"/>
    <mergeCell ref="Q240:T240"/>
    <mergeCell ref="U240:X240"/>
    <mergeCell ref="Y240:AB240"/>
    <mergeCell ref="AC240:AF240"/>
    <mergeCell ref="AG240:AJ240"/>
    <mergeCell ref="AK240:AN240"/>
    <mergeCell ref="AS240:AV240"/>
    <mergeCell ref="AW240:AZ240"/>
    <mergeCell ref="BA240:BD240"/>
    <mergeCell ref="BE240:BH240"/>
    <mergeCell ref="BI240:BL240"/>
    <mergeCell ref="BM240:BP240"/>
    <mergeCell ref="BQ240:BT240"/>
    <mergeCell ref="BU240:BX240"/>
    <mergeCell ref="BY240:CB240"/>
    <mergeCell ref="CC240:CF240"/>
    <mergeCell ref="CM240:CR240"/>
    <mergeCell ref="A239:D239"/>
    <mergeCell ref="E239:P239"/>
    <mergeCell ref="Q239:T239"/>
    <mergeCell ref="U239:X239"/>
    <mergeCell ref="Y239:AB239"/>
    <mergeCell ref="AC239:AF239"/>
    <mergeCell ref="AG239:AJ239"/>
    <mergeCell ref="AK239:AN239"/>
    <mergeCell ref="AS239:AV239"/>
    <mergeCell ref="AW239:AZ239"/>
    <mergeCell ref="BA239:BD239"/>
    <mergeCell ref="BE239:BH239"/>
    <mergeCell ref="BI239:BL239"/>
    <mergeCell ref="BM239:BP239"/>
    <mergeCell ref="BQ239:BT239"/>
    <mergeCell ref="BU239:BX239"/>
    <mergeCell ref="BY239:CB239"/>
    <mergeCell ref="AO239:AR239"/>
    <mergeCell ref="AO240:AR240"/>
    <mergeCell ref="CH239:CK239"/>
    <mergeCell ref="CH240:CK240"/>
    <mergeCell ref="CC237:CF237"/>
    <mergeCell ref="CM237:CR237"/>
    <mergeCell ref="A238:D238"/>
    <mergeCell ref="E238:P238"/>
    <mergeCell ref="Q238:T238"/>
    <mergeCell ref="U238:X238"/>
    <mergeCell ref="Y238:AB238"/>
    <mergeCell ref="AC238:AF238"/>
    <mergeCell ref="AG238:AJ238"/>
    <mergeCell ref="AK238:AN238"/>
    <mergeCell ref="AS238:AV238"/>
    <mergeCell ref="AW238:AZ238"/>
    <mergeCell ref="BA238:BD238"/>
    <mergeCell ref="BE238:BH238"/>
    <mergeCell ref="BI238:BL238"/>
    <mergeCell ref="BM238:BP238"/>
    <mergeCell ref="BQ238:BT238"/>
    <mergeCell ref="BU238:BX238"/>
    <mergeCell ref="BY238:CB238"/>
    <mergeCell ref="CC238:CF238"/>
    <mergeCell ref="CM238:CR238"/>
    <mergeCell ref="A237:D237"/>
    <mergeCell ref="E237:P237"/>
    <mergeCell ref="Q237:T237"/>
    <mergeCell ref="U237:X237"/>
    <mergeCell ref="Y237:AB237"/>
    <mergeCell ref="AC237:AF237"/>
    <mergeCell ref="AG237:AJ237"/>
    <mergeCell ref="AK237:AN237"/>
    <mergeCell ref="AS237:AV237"/>
    <mergeCell ref="AW237:AZ237"/>
    <mergeCell ref="BA237:BD237"/>
    <mergeCell ref="BE237:BH237"/>
    <mergeCell ref="BI237:BL237"/>
    <mergeCell ref="BM237:BP237"/>
    <mergeCell ref="BQ237:BT237"/>
    <mergeCell ref="BU237:BX237"/>
    <mergeCell ref="BY237:CB237"/>
    <mergeCell ref="AO237:AR237"/>
    <mergeCell ref="AO238:AR238"/>
    <mergeCell ref="CH237:CK237"/>
    <mergeCell ref="CH238:CK238"/>
    <mergeCell ref="CC235:CF235"/>
    <mergeCell ref="CM235:CR235"/>
    <mergeCell ref="A236:D236"/>
    <mergeCell ref="E236:P236"/>
    <mergeCell ref="Q236:T236"/>
    <mergeCell ref="U236:X236"/>
    <mergeCell ref="Y236:AB236"/>
    <mergeCell ref="AC236:AF236"/>
    <mergeCell ref="AG236:AJ236"/>
    <mergeCell ref="AK236:AN236"/>
    <mergeCell ref="AS236:AV236"/>
    <mergeCell ref="AW236:AZ236"/>
    <mergeCell ref="BA236:BD236"/>
    <mergeCell ref="BE236:BH236"/>
    <mergeCell ref="BI236:BL236"/>
    <mergeCell ref="BM236:BP236"/>
    <mergeCell ref="BQ236:BT236"/>
    <mergeCell ref="BU236:BX236"/>
    <mergeCell ref="BY236:CB236"/>
    <mergeCell ref="CC236:CF236"/>
    <mergeCell ref="CM236:CR236"/>
    <mergeCell ref="A235:D235"/>
    <mergeCell ref="E235:P235"/>
    <mergeCell ref="Q235:T235"/>
    <mergeCell ref="U235:X235"/>
    <mergeCell ref="Y235:AB235"/>
    <mergeCell ref="AC235:AF235"/>
    <mergeCell ref="AG235:AJ235"/>
    <mergeCell ref="AK235:AN235"/>
    <mergeCell ref="AS235:AV235"/>
    <mergeCell ref="AW235:AZ235"/>
    <mergeCell ref="BA235:BD235"/>
    <mergeCell ref="BE235:BH235"/>
    <mergeCell ref="BI235:BL235"/>
    <mergeCell ref="BM235:BP235"/>
    <mergeCell ref="BQ235:BT235"/>
    <mergeCell ref="BU235:BX235"/>
    <mergeCell ref="BY235:CB235"/>
    <mergeCell ref="AO235:AR235"/>
    <mergeCell ref="AO236:AR236"/>
    <mergeCell ref="CH235:CK235"/>
    <mergeCell ref="CH236:CK236"/>
    <mergeCell ref="CC233:CF233"/>
    <mergeCell ref="CM233:CR233"/>
    <mergeCell ref="A234:D234"/>
    <mergeCell ref="E234:P234"/>
    <mergeCell ref="Q234:T234"/>
    <mergeCell ref="U234:X234"/>
    <mergeCell ref="Y234:AB234"/>
    <mergeCell ref="AC234:AF234"/>
    <mergeCell ref="AG234:AJ234"/>
    <mergeCell ref="AK234:AN234"/>
    <mergeCell ref="AS234:AV234"/>
    <mergeCell ref="AW234:AZ234"/>
    <mergeCell ref="BA234:BD234"/>
    <mergeCell ref="BE234:BH234"/>
    <mergeCell ref="BI234:BL234"/>
    <mergeCell ref="BM234:BP234"/>
    <mergeCell ref="BQ234:BT234"/>
    <mergeCell ref="BU234:BX234"/>
    <mergeCell ref="BY234:CB234"/>
    <mergeCell ref="CC234:CF234"/>
    <mergeCell ref="CM234:CR234"/>
    <mergeCell ref="A233:D233"/>
    <mergeCell ref="E233:P233"/>
    <mergeCell ref="Q233:T233"/>
    <mergeCell ref="U233:X233"/>
    <mergeCell ref="Y233:AB233"/>
    <mergeCell ref="AC233:AF233"/>
    <mergeCell ref="AG233:AJ233"/>
    <mergeCell ref="AK233:AN233"/>
    <mergeCell ref="AS233:AV233"/>
    <mergeCell ref="AW233:AZ233"/>
    <mergeCell ref="BA233:BD233"/>
    <mergeCell ref="BE233:BH233"/>
    <mergeCell ref="BI233:BL233"/>
    <mergeCell ref="BM233:BP233"/>
    <mergeCell ref="BQ233:BT233"/>
    <mergeCell ref="BU233:BX233"/>
    <mergeCell ref="BY233:CB233"/>
    <mergeCell ref="AO233:AR233"/>
    <mergeCell ref="AO234:AR234"/>
    <mergeCell ref="CH233:CK233"/>
    <mergeCell ref="CH234:CK234"/>
    <mergeCell ref="CC231:CF231"/>
    <mergeCell ref="CM231:CR231"/>
    <mergeCell ref="A232:D232"/>
    <mergeCell ref="E232:P232"/>
    <mergeCell ref="Q232:T232"/>
    <mergeCell ref="U232:X232"/>
    <mergeCell ref="Y232:AB232"/>
    <mergeCell ref="AC232:AF232"/>
    <mergeCell ref="AG232:AJ232"/>
    <mergeCell ref="AK232:AN232"/>
    <mergeCell ref="AS232:AV232"/>
    <mergeCell ref="AW232:AZ232"/>
    <mergeCell ref="BA232:BD232"/>
    <mergeCell ref="BE232:BH232"/>
    <mergeCell ref="BI232:BL232"/>
    <mergeCell ref="BM232:BP232"/>
    <mergeCell ref="BQ232:BT232"/>
    <mergeCell ref="BU232:BX232"/>
    <mergeCell ref="BY232:CB232"/>
    <mergeCell ref="CC232:CF232"/>
    <mergeCell ref="CM232:CR232"/>
    <mergeCell ref="A231:D231"/>
    <mergeCell ref="E231:P231"/>
    <mergeCell ref="Q231:T231"/>
    <mergeCell ref="U231:X231"/>
    <mergeCell ref="Y231:AB231"/>
    <mergeCell ref="AC231:AF231"/>
    <mergeCell ref="AG231:AJ231"/>
    <mergeCell ref="AK231:AN231"/>
    <mergeCell ref="AS231:AV231"/>
    <mergeCell ref="AW231:AZ231"/>
    <mergeCell ref="BA231:BD231"/>
    <mergeCell ref="BE231:BH231"/>
    <mergeCell ref="BI231:BL231"/>
    <mergeCell ref="BM231:BP231"/>
    <mergeCell ref="BQ231:BT231"/>
    <mergeCell ref="BU231:BX231"/>
    <mergeCell ref="BY231:CB231"/>
    <mergeCell ref="AO231:AR231"/>
    <mergeCell ref="AO232:AR232"/>
    <mergeCell ref="CH231:CK231"/>
    <mergeCell ref="CH232:CK232"/>
    <mergeCell ref="CC229:CF229"/>
    <mergeCell ref="CM229:CR229"/>
    <mergeCell ref="A230:D230"/>
    <mergeCell ref="E230:P230"/>
    <mergeCell ref="Q230:T230"/>
    <mergeCell ref="U230:X230"/>
    <mergeCell ref="Y230:AB230"/>
    <mergeCell ref="AC230:AF230"/>
    <mergeCell ref="AG230:AJ230"/>
    <mergeCell ref="AK230:AN230"/>
    <mergeCell ref="AS230:AV230"/>
    <mergeCell ref="AW230:AZ230"/>
    <mergeCell ref="BA230:BD230"/>
    <mergeCell ref="BE230:BH230"/>
    <mergeCell ref="BI230:BL230"/>
    <mergeCell ref="BM230:BP230"/>
    <mergeCell ref="BQ230:BT230"/>
    <mergeCell ref="BU230:BX230"/>
    <mergeCell ref="BY230:CB230"/>
    <mergeCell ref="CC230:CF230"/>
    <mergeCell ref="CM230:CR230"/>
    <mergeCell ref="A229:D229"/>
    <mergeCell ref="E229:P229"/>
    <mergeCell ref="Q229:T229"/>
    <mergeCell ref="U229:X229"/>
    <mergeCell ref="Y229:AB229"/>
    <mergeCell ref="AC229:AF229"/>
    <mergeCell ref="AG229:AJ229"/>
    <mergeCell ref="AK229:AN229"/>
    <mergeCell ref="AS229:AV229"/>
    <mergeCell ref="AW229:AZ229"/>
    <mergeCell ref="BA229:BD229"/>
    <mergeCell ref="BE229:BH229"/>
    <mergeCell ref="BI229:BL229"/>
    <mergeCell ref="BM229:BP229"/>
    <mergeCell ref="BQ229:BT229"/>
    <mergeCell ref="BU229:BX229"/>
    <mergeCell ref="BY229:CB229"/>
    <mergeCell ref="AO229:AR229"/>
    <mergeCell ref="AO230:AR230"/>
    <mergeCell ref="CH229:CK229"/>
    <mergeCell ref="CH230:CK230"/>
    <mergeCell ref="CC227:CF227"/>
    <mergeCell ref="CM227:CR227"/>
    <mergeCell ref="A228:D228"/>
    <mergeCell ref="E228:P228"/>
    <mergeCell ref="Q228:T228"/>
    <mergeCell ref="U228:X228"/>
    <mergeCell ref="Y228:AB228"/>
    <mergeCell ref="AC228:AF228"/>
    <mergeCell ref="AG228:AJ228"/>
    <mergeCell ref="AK228:AN228"/>
    <mergeCell ref="AS228:AV228"/>
    <mergeCell ref="AW228:AZ228"/>
    <mergeCell ref="BA228:BD228"/>
    <mergeCell ref="BE228:BH228"/>
    <mergeCell ref="BI228:BL228"/>
    <mergeCell ref="BM228:BP228"/>
    <mergeCell ref="BQ228:BT228"/>
    <mergeCell ref="BU228:BX228"/>
    <mergeCell ref="BY228:CB228"/>
    <mergeCell ref="CC228:CF228"/>
    <mergeCell ref="CM228:CR228"/>
    <mergeCell ref="A227:D227"/>
    <mergeCell ref="E227:P227"/>
    <mergeCell ref="Q227:T227"/>
    <mergeCell ref="U227:X227"/>
    <mergeCell ref="Y227:AB227"/>
    <mergeCell ref="AC227:AF227"/>
    <mergeCell ref="AG227:AJ227"/>
    <mergeCell ref="AK227:AN227"/>
    <mergeCell ref="AS227:AV227"/>
    <mergeCell ref="AW227:AZ227"/>
    <mergeCell ref="BA227:BD227"/>
    <mergeCell ref="BE227:BH227"/>
    <mergeCell ref="BI227:BL227"/>
    <mergeCell ref="BM227:BP227"/>
    <mergeCell ref="BQ227:BT227"/>
    <mergeCell ref="BU227:BX227"/>
    <mergeCell ref="BY227:CB227"/>
    <mergeCell ref="AO227:AR227"/>
    <mergeCell ref="AO228:AR228"/>
    <mergeCell ref="CH227:CK227"/>
    <mergeCell ref="CH228:CK228"/>
    <mergeCell ref="CC225:CF225"/>
    <mergeCell ref="CM225:CR225"/>
    <mergeCell ref="A226:D226"/>
    <mergeCell ref="E226:P226"/>
    <mergeCell ref="Q226:T226"/>
    <mergeCell ref="U226:X226"/>
    <mergeCell ref="Y226:AB226"/>
    <mergeCell ref="AC226:AF226"/>
    <mergeCell ref="AG226:AJ226"/>
    <mergeCell ref="AK226:AN226"/>
    <mergeCell ref="AS226:AV226"/>
    <mergeCell ref="AW226:AZ226"/>
    <mergeCell ref="BA226:BD226"/>
    <mergeCell ref="BE226:BH226"/>
    <mergeCell ref="BI226:BL226"/>
    <mergeCell ref="BM226:BP226"/>
    <mergeCell ref="BQ226:BT226"/>
    <mergeCell ref="BU226:BX226"/>
    <mergeCell ref="BY226:CB226"/>
    <mergeCell ref="CC226:CF226"/>
    <mergeCell ref="CM226:CR226"/>
    <mergeCell ref="A225:D225"/>
    <mergeCell ref="E225:P225"/>
    <mergeCell ref="Q225:T225"/>
    <mergeCell ref="U225:X225"/>
    <mergeCell ref="Y225:AB225"/>
    <mergeCell ref="AC225:AF225"/>
    <mergeCell ref="AG225:AJ225"/>
    <mergeCell ref="AK225:AN225"/>
    <mergeCell ref="AS225:AV225"/>
    <mergeCell ref="AW225:AZ225"/>
    <mergeCell ref="BA225:BD225"/>
    <mergeCell ref="BE225:BH225"/>
    <mergeCell ref="BI225:BL225"/>
    <mergeCell ref="BM225:BP225"/>
    <mergeCell ref="BQ225:BT225"/>
    <mergeCell ref="BU225:BX225"/>
    <mergeCell ref="BY225:CB225"/>
    <mergeCell ref="AO225:AR225"/>
    <mergeCell ref="AO226:AR226"/>
    <mergeCell ref="CH225:CK225"/>
    <mergeCell ref="CH226:CK226"/>
    <mergeCell ref="CC223:CF223"/>
    <mergeCell ref="CM223:CR223"/>
    <mergeCell ref="A224:D224"/>
    <mergeCell ref="E224:P224"/>
    <mergeCell ref="Q224:T224"/>
    <mergeCell ref="U224:X224"/>
    <mergeCell ref="Y224:AB224"/>
    <mergeCell ref="AC224:AF224"/>
    <mergeCell ref="AG224:AJ224"/>
    <mergeCell ref="AK224:AN224"/>
    <mergeCell ref="AS224:AV224"/>
    <mergeCell ref="AW224:AZ224"/>
    <mergeCell ref="BA224:BD224"/>
    <mergeCell ref="BE224:BH224"/>
    <mergeCell ref="BI224:BL224"/>
    <mergeCell ref="BM224:BP224"/>
    <mergeCell ref="BQ224:BT224"/>
    <mergeCell ref="BU224:BX224"/>
    <mergeCell ref="BY224:CB224"/>
    <mergeCell ref="CC224:CF224"/>
    <mergeCell ref="CM224:CR224"/>
    <mergeCell ref="A223:D223"/>
    <mergeCell ref="E223:P223"/>
    <mergeCell ref="Q223:T223"/>
    <mergeCell ref="U223:X223"/>
    <mergeCell ref="Y223:AB223"/>
    <mergeCell ref="AC223:AF223"/>
    <mergeCell ref="AG223:AJ223"/>
    <mergeCell ref="AK223:AN223"/>
    <mergeCell ref="AS223:AV223"/>
    <mergeCell ref="AW223:AZ223"/>
    <mergeCell ref="BA223:BD223"/>
    <mergeCell ref="BE223:BH223"/>
    <mergeCell ref="BI223:BL223"/>
    <mergeCell ref="BM223:BP223"/>
    <mergeCell ref="BQ223:BT223"/>
    <mergeCell ref="BU223:BX223"/>
    <mergeCell ref="BY223:CB223"/>
    <mergeCell ref="AO223:AR223"/>
    <mergeCell ref="AO224:AR224"/>
    <mergeCell ref="CH223:CK223"/>
    <mergeCell ref="CH224:CK224"/>
    <mergeCell ref="CC221:CF221"/>
    <mergeCell ref="CM221:CR221"/>
    <mergeCell ref="A222:D222"/>
    <mergeCell ref="E222:P222"/>
    <mergeCell ref="Q222:T222"/>
    <mergeCell ref="U222:X222"/>
    <mergeCell ref="Y222:AB222"/>
    <mergeCell ref="AC222:AF222"/>
    <mergeCell ref="AG222:AJ222"/>
    <mergeCell ref="AK222:AN222"/>
    <mergeCell ref="AS222:AV222"/>
    <mergeCell ref="AW222:AZ222"/>
    <mergeCell ref="BA222:BD222"/>
    <mergeCell ref="BE222:BH222"/>
    <mergeCell ref="BI222:BL222"/>
    <mergeCell ref="BM222:BP222"/>
    <mergeCell ref="BQ222:BT222"/>
    <mergeCell ref="BU222:BX222"/>
    <mergeCell ref="BY222:CB222"/>
    <mergeCell ref="CC222:CF222"/>
    <mergeCell ref="CM222:CR222"/>
    <mergeCell ref="A221:D221"/>
    <mergeCell ref="E221:P221"/>
    <mergeCell ref="Q221:T221"/>
    <mergeCell ref="U221:X221"/>
    <mergeCell ref="Y221:AB221"/>
    <mergeCell ref="AC221:AF221"/>
    <mergeCell ref="AG221:AJ221"/>
    <mergeCell ref="AK221:AN221"/>
    <mergeCell ref="AS221:AV221"/>
    <mergeCell ref="AW221:AZ221"/>
    <mergeCell ref="BA221:BD221"/>
    <mergeCell ref="BE221:BH221"/>
    <mergeCell ref="BI221:BL221"/>
    <mergeCell ref="BM221:BP221"/>
    <mergeCell ref="BQ221:BT221"/>
    <mergeCell ref="BU221:BX221"/>
    <mergeCell ref="BY221:CB221"/>
    <mergeCell ref="AO221:AR221"/>
    <mergeCell ref="AO222:AR222"/>
    <mergeCell ref="CH221:CK221"/>
    <mergeCell ref="CH222:CK222"/>
    <mergeCell ref="CC219:CF219"/>
    <mergeCell ref="CM219:CR219"/>
    <mergeCell ref="A220:D220"/>
    <mergeCell ref="E220:P220"/>
    <mergeCell ref="Q220:T220"/>
    <mergeCell ref="U220:X220"/>
    <mergeCell ref="Y220:AB220"/>
    <mergeCell ref="AC220:AF220"/>
    <mergeCell ref="AG220:AJ220"/>
    <mergeCell ref="AK220:AN220"/>
    <mergeCell ref="AS220:AV220"/>
    <mergeCell ref="AW220:AZ220"/>
    <mergeCell ref="BA220:BD220"/>
    <mergeCell ref="BE220:BH220"/>
    <mergeCell ref="BI220:BL220"/>
    <mergeCell ref="BM220:BP220"/>
    <mergeCell ref="BQ220:BT220"/>
    <mergeCell ref="BU220:BX220"/>
    <mergeCell ref="BY220:CB220"/>
    <mergeCell ref="CC220:CF220"/>
    <mergeCell ref="CM220:CR220"/>
    <mergeCell ref="A219:D219"/>
    <mergeCell ref="E219:P219"/>
    <mergeCell ref="Q219:T219"/>
    <mergeCell ref="U219:X219"/>
    <mergeCell ref="Y219:AB219"/>
    <mergeCell ref="AC219:AF219"/>
    <mergeCell ref="AG219:AJ219"/>
    <mergeCell ref="AK219:AN219"/>
    <mergeCell ref="AS219:AV219"/>
    <mergeCell ref="AW219:AZ219"/>
    <mergeCell ref="BA219:BD219"/>
    <mergeCell ref="BE219:BH219"/>
    <mergeCell ref="BI219:BL219"/>
    <mergeCell ref="BM219:BP219"/>
    <mergeCell ref="BQ219:BT219"/>
    <mergeCell ref="BU219:BX219"/>
    <mergeCell ref="BY219:CB219"/>
    <mergeCell ref="AO219:AR219"/>
    <mergeCell ref="AO220:AR220"/>
    <mergeCell ref="CH219:CK219"/>
    <mergeCell ref="CH220:CK220"/>
    <mergeCell ref="CC217:CF217"/>
    <mergeCell ref="CM217:CR217"/>
    <mergeCell ref="A218:D218"/>
    <mergeCell ref="E218:P218"/>
    <mergeCell ref="Q218:T218"/>
    <mergeCell ref="U218:X218"/>
    <mergeCell ref="Y218:AB218"/>
    <mergeCell ref="AC218:AF218"/>
    <mergeCell ref="AG218:AJ218"/>
    <mergeCell ref="AK218:AN218"/>
    <mergeCell ref="AS218:AV218"/>
    <mergeCell ref="AW218:AZ218"/>
    <mergeCell ref="BA218:BD218"/>
    <mergeCell ref="BE218:BH218"/>
    <mergeCell ref="BI218:BL218"/>
    <mergeCell ref="BM218:BP218"/>
    <mergeCell ref="BQ218:BT218"/>
    <mergeCell ref="BU218:BX218"/>
    <mergeCell ref="BY218:CB218"/>
    <mergeCell ref="CC218:CF218"/>
    <mergeCell ref="CM218:CR218"/>
    <mergeCell ref="A217:D217"/>
    <mergeCell ref="E217:P217"/>
    <mergeCell ref="Q217:T217"/>
    <mergeCell ref="U217:X217"/>
    <mergeCell ref="Y217:AB217"/>
    <mergeCell ref="AC217:AF217"/>
    <mergeCell ref="AG217:AJ217"/>
    <mergeCell ref="AK217:AN217"/>
    <mergeCell ref="AS217:AV217"/>
    <mergeCell ref="AW217:AZ217"/>
    <mergeCell ref="BA217:BD217"/>
    <mergeCell ref="BE217:BH217"/>
    <mergeCell ref="BI217:BL217"/>
    <mergeCell ref="BM217:BP217"/>
    <mergeCell ref="BQ217:BT217"/>
    <mergeCell ref="BU217:BX217"/>
    <mergeCell ref="BY217:CB217"/>
    <mergeCell ref="AO217:AR217"/>
    <mergeCell ref="AO218:AR218"/>
    <mergeCell ref="CH217:CK217"/>
    <mergeCell ref="CH218:CK218"/>
    <mergeCell ref="CC215:CF215"/>
    <mergeCell ref="CM215:CR215"/>
    <mergeCell ref="A216:D216"/>
    <mergeCell ref="E216:P216"/>
    <mergeCell ref="Q216:T216"/>
    <mergeCell ref="U216:X216"/>
    <mergeCell ref="Y216:AB216"/>
    <mergeCell ref="AC216:AF216"/>
    <mergeCell ref="AG216:AJ216"/>
    <mergeCell ref="AK216:AN216"/>
    <mergeCell ref="AS216:AV216"/>
    <mergeCell ref="AW216:AZ216"/>
    <mergeCell ref="BA216:BD216"/>
    <mergeCell ref="BE216:BH216"/>
    <mergeCell ref="BI216:BL216"/>
    <mergeCell ref="BM216:BP216"/>
    <mergeCell ref="BQ216:BT216"/>
    <mergeCell ref="BU216:BX216"/>
    <mergeCell ref="BY216:CB216"/>
    <mergeCell ref="CC216:CF216"/>
    <mergeCell ref="CM216:CR216"/>
    <mergeCell ref="A215:D215"/>
    <mergeCell ref="E215:P215"/>
    <mergeCell ref="Q215:T215"/>
    <mergeCell ref="U215:X215"/>
    <mergeCell ref="Y215:AB215"/>
    <mergeCell ref="AC215:AF215"/>
    <mergeCell ref="AG215:AJ215"/>
    <mergeCell ref="AK215:AN215"/>
    <mergeCell ref="AS215:AV215"/>
    <mergeCell ref="AW215:AZ215"/>
    <mergeCell ref="BA215:BD215"/>
    <mergeCell ref="BE215:BH215"/>
    <mergeCell ref="BI215:BL215"/>
    <mergeCell ref="BM215:BP215"/>
    <mergeCell ref="BQ215:BT215"/>
    <mergeCell ref="BU215:BX215"/>
    <mergeCell ref="BY215:CB215"/>
    <mergeCell ref="AO215:AR215"/>
    <mergeCell ref="AO216:AR216"/>
    <mergeCell ref="CH215:CK215"/>
    <mergeCell ref="CH216:CK216"/>
    <mergeCell ref="CC213:CF213"/>
    <mergeCell ref="CM213:CR213"/>
    <mergeCell ref="A214:D214"/>
    <mergeCell ref="E214:P214"/>
    <mergeCell ref="Q214:T214"/>
    <mergeCell ref="U214:X214"/>
    <mergeCell ref="Y214:AB214"/>
    <mergeCell ref="AC214:AF214"/>
    <mergeCell ref="AG214:AJ214"/>
    <mergeCell ref="AK214:AN214"/>
    <mergeCell ref="AS214:AV214"/>
    <mergeCell ref="AW214:AZ214"/>
    <mergeCell ref="BA214:BD214"/>
    <mergeCell ref="BE214:BH214"/>
    <mergeCell ref="BI214:BL214"/>
    <mergeCell ref="BM214:BP214"/>
    <mergeCell ref="BQ214:BT214"/>
    <mergeCell ref="BU214:BX214"/>
    <mergeCell ref="BY214:CB214"/>
    <mergeCell ref="CC214:CF214"/>
    <mergeCell ref="CM214:CR214"/>
    <mergeCell ref="A213:D213"/>
    <mergeCell ref="E213:P213"/>
    <mergeCell ref="Q213:T213"/>
    <mergeCell ref="U213:X213"/>
    <mergeCell ref="Y213:AB213"/>
    <mergeCell ref="AC213:AF213"/>
    <mergeCell ref="AG213:AJ213"/>
    <mergeCell ref="AK213:AN213"/>
    <mergeCell ref="AS213:AV213"/>
    <mergeCell ref="AW213:AZ213"/>
    <mergeCell ref="BA213:BD213"/>
    <mergeCell ref="BE213:BH213"/>
    <mergeCell ref="BI213:BL213"/>
    <mergeCell ref="BM213:BP213"/>
    <mergeCell ref="BQ213:BT213"/>
    <mergeCell ref="BU213:BX213"/>
    <mergeCell ref="BY213:CB213"/>
    <mergeCell ref="AO213:AR213"/>
    <mergeCell ref="AO214:AR214"/>
    <mergeCell ref="CH213:CK213"/>
    <mergeCell ref="CH214:CK214"/>
    <mergeCell ref="CC211:CF211"/>
    <mergeCell ref="CM211:CR211"/>
    <mergeCell ref="A212:D212"/>
    <mergeCell ref="E212:P212"/>
    <mergeCell ref="Q212:T212"/>
    <mergeCell ref="U212:X212"/>
    <mergeCell ref="Y212:AB212"/>
    <mergeCell ref="AC212:AF212"/>
    <mergeCell ref="AG212:AJ212"/>
    <mergeCell ref="AK212:AN212"/>
    <mergeCell ref="AS212:AV212"/>
    <mergeCell ref="AW212:AZ212"/>
    <mergeCell ref="BA212:BD212"/>
    <mergeCell ref="BE212:BH212"/>
    <mergeCell ref="BI212:BL212"/>
    <mergeCell ref="BM212:BP212"/>
    <mergeCell ref="BQ212:BT212"/>
    <mergeCell ref="BU212:BX212"/>
    <mergeCell ref="BY212:CB212"/>
    <mergeCell ref="CC212:CF212"/>
    <mergeCell ref="CM212:CR212"/>
    <mergeCell ref="A211:D211"/>
    <mergeCell ref="E211:P211"/>
    <mergeCell ref="Q211:T211"/>
    <mergeCell ref="U211:X211"/>
    <mergeCell ref="Y211:AB211"/>
    <mergeCell ref="AC211:AF211"/>
    <mergeCell ref="AG211:AJ211"/>
    <mergeCell ref="AK211:AN211"/>
    <mergeCell ref="AS211:AV211"/>
    <mergeCell ref="AW211:AZ211"/>
    <mergeCell ref="BA211:BD211"/>
    <mergeCell ref="BE211:BH211"/>
    <mergeCell ref="BI211:BL211"/>
    <mergeCell ref="BM211:BP211"/>
    <mergeCell ref="BQ211:BT211"/>
    <mergeCell ref="BU211:BX211"/>
    <mergeCell ref="BY211:CB211"/>
    <mergeCell ref="AO211:AR211"/>
    <mergeCell ref="AO212:AR212"/>
    <mergeCell ref="CH211:CK211"/>
    <mergeCell ref="CH212:CK212"/>
    <mergeCell ref="CC209:CF209"/>
    <mergeCell ref="CM209:CR209"/>
    <mergeCell ref="A210:D210"/>
    <mergeCell ref="E210:P210"/>
    <mergeCell ref="Q210:T210"/>
    <mergeCell ref="U210:X210"/>
    <mergeCell ref="Y210:AB210"/>
    <mergeCell ref="AC210:AF210"/>
    <mergeCell ref="AG210:AJ210"/>
    <mergeCell ref="AK210:AN210"/>
    <mergeCell ref="AS210:AV210"/>
    <mergeCell ref="AW210:AZ210"/>
    <mergeCell ref="BA210:BD210"/>
    <mergeCell ref="BE210:BH210"/>
    <mergeCell ref="BI210:BL210"/>
    <mergeCell ref="BM210:BP210"/>
    <mergeCell ref="BQ210:BT210"/>
    <mergeCell ref="BU210:BX210"/>
    <mergeCell ref="BY210:CB210"/>
    <mergeCell ref="CC210:CF210"/>
    <mergeCell ref="CM210:CR210"/>
    <mergeCell ref="A209:D209"/>
    <mergeCell ref="E209:P209"/>
    <mergeCell ref="Q209:T209"/>
    <mergeCell ref="U209:X209"/>
    <mergeCell ref="Y209:AB209"/>
    <mergeCell ref="AC209:AF209"/>
    <mergeCell ref="AG209:AJ209"/>
    <mergeCell ref="AK209:AN209"/>
    <mergeCell ref="AS209:AV209"/>
    <mergeCell ref="AW209:AZ209"/>
    <mergeCell ref="BA209:BD209"/>
    <mergeCell ref="BE209:BH209"/>
    <mergeCell ref="BI209:BL209"/>
    <mergeCell ref="BM209:BP209"/>
    <mergeCell ref="BQ209:BT209"/>
    <mergeCell ref="BU209:BX209"/>
    <mergeCell ref="BY209:CB209"/>
    <mergeCell ref="AO209:AR209"/>
    <mergeCell ref="AO210:AR210"/>
    <mergeCell ref="CH209:CK209"/>
    <mergeCell ref="CH210:CK210"/>
    <mergeCell ref="CC207:CF207"/>
    <mergeCell ref="CM207:CR207"/>
    <mergeCell ref="A208:D208"/>
    <mergeCell ref="E208:P208"/>
    <mergeCell ref="Q208:T208"/>
    <mergeCell ref="U208:X208"/>
    <mergeCell ref="Y208:AB208"/>
    <mergeCell ref="AC208:AF208"/>
    <mergeCell ref="AG208:AJ208"/>
    <mergeCell ref="AK208:AN208"/>
    <mergeCell ref="AS208:AV208"/>
    <mergeCell ref="AW208:AZ208"/>
    <mergeCell ref="BA208:BD208"/>
    <mergeCell ref="BE208:BH208"/>
    <mergeCell ref="BI208:BL208"/>
    <mergeCell ref="BM208:BP208"/>
    <mergeCell ref="BQ208:BT208"/>
    <mergeCell ref="BU208:BX208"/>
    <mergeCell ref="BY208:CB208"/>
    <mergeCell ref="CC208:CF208"/>
    <mergeCell ref="CM208:CR208"/>
    <mergeCell ref="A207:D207"/>
    <mergeCell ref="E207:P207"/>
    <mergeCell ref="Q207:T207"/>
    <mergeCell ref="U207:X207"/>
    <mergeCell ref="Y207:AB207"/>
    <mergeCell ref="AC207:AF207"/>
    <mergeCell ref="AG207:AJ207"/>
    <mergeCell ref="AK207:AN207"/>
    <mergeCell ref="AS207:AV207"/>
    <mergeCell ref="AW207:AZ207"/>
    <mergeCell ref="BA207:BD207"/>
    <mergeCell ref="BE207:BH207"/>
    <mergeCell ref="BI207:BL207"/>
    <mergeCell ref="BM207:BP207"/>
    <mergeCell ref="BQ207:BT207"/>
    <mergeCell ref="BU207:BX207"/>
    <mergeCell ref="BY207:CB207"/>
    <mergeCell ref="AO207:AR207"/>
    <mergeCell ref="AO208:AR208"/>
    <mergeCell ref="CH207:CK207"/>
    <mergeCell ref="CH208:CK208"/>
    <mergeCell ref="CC205:CF205"/>
    <mergeCell ref="CM205:CR205"/>
    <mergeCell ref="A206:D206"/>
    <mergeCell ref="E206:P206"/>
    <mergeCell ref="Q206:T206"/>
    <mergeCell ref="U206:X206"/>
    <mergeCell ref="Y206:AB206"/>
    <mergeCell ref="AC206:AF206"/>
    <mergeCell ref="AG206:AJ206"/>
    <mergeCell ref="AK206:AN206"/>
    <mergeCell ref="AS206:AV206"/>
    <mergeCell ref="AW206:AZ206"/>
    <mergeCell ref="BA206:BD206"/>
    <mergeCell ref="BE206:BH206"/>
    <mergeCell ref="BI206:BL206"/>
    <mergeCell ref="BM206:BP206"/>
    <mergeCell ref="BQ206:BT206"/>
    <mergeCell ref="BU206:BX206"/>
    <mergeCell ref="BY206:CB206"/>
    <mergeCell ref="CC206:CF206"/>
    <mergeCell ref="CM206:CR206"/>
    <mergeCell ref="A205:D205"/>
    <mergeCell ref="E205:P205"/>
    <mergeCell ref="Q205:T205"/>
    <mergeCell ref="U205:X205"/>
    <mergeCell ref="Y205:AB205"/>
    <mergeCell ref="AC205:AF205"/>
    <mergeCell ref="AG205:AJ205"/>
    <mergeCell ref="AK205:AN205"/>
    <mergeCell ref="AS205:AV205"/>
    <mergeCell ref="AW205:AZ205"/>
    <mergeCell ref="BA205:BD205"/>
    <mergeCell ref="BE205:BH205"/>
    <mergeCell ref="BI205:BL205"/>
    <mergeCell ref="BM205:BP205"/>
    <mergeCell ref="BQ205:BT205"/>
    <mergeCell ref="BU205:BX205"/>
    <mergeCell ref="BY205:CB205"/>
    <mergeCell ref="AO205:AR205"/>
    <mergeCell ref="AO206:AR206"/>
    <mergeCell ref="CH205:CK205"/>
    <mergeCell ref="CH206:CK206"/>
    <mergeCell ref="CC203:CF203"/>
    <mergeCell ref="CM203:CR203"/>
    <mergeCell ref="A204:D204"/>
    <mergeCell ref="E204:P204"/>
    <mergeCell ref="Q204:T204"/>
    <mergeCell ref="U204:X204"/>
    <mergeCell ref="Y204:AB204"/>
    <mergeCell ref="AC204:AF204"/>
    <mergeCell ref="AG204:AJ204"/>
    <mergeCell ref="AK204:AN204"/>
    <mergeCell ref="AS204:AV204"/>
    <mergeCell ref="AW204:AZ204"/>
    <mergeCell ref="BA204:BD204"/>
    <mergeCell ref="BE204:BH204"/>
    <mergeCell ref="BI204:BL204"/>
    <mergeCell ref="BM204:BP204"/>
    <mergeCell ref="BQ204:BT204"/>
    <mergeCell ref="BU204:BX204"/>
    <mergeCell ref="BY204:CB204"/>
    <mergeCell ref="CC204:CF204"/>
    <mergeCell ref="CM204:CR204"/>
    <mergeCell ref="A203:D203"/>
    <mergeCell ref="E203:P203"/>
    <mergeCell ref="Q203:T203"/>
    <mergeCell ref="U203:X203"/>
    <mergeCell ref="Y203:AB203"/>
    <mergeCell ref="AC203:AF203"/>
    <mergeCell ref="AG203:AJ203"/>
    <mergeCell ref="AK203:AN203"/>
    <mergeCell ref="AS203:AV203"/>
    <mergeCell ref="AW203:AZ203"/>
    <mergeCell ref="BA203:BD203"/>
    <mergeCell ref="BE203:BH203"/>
    <mergeCell ref="BI203:BL203"/>
    <mergeCell ref="BM203:BP203"/>
    <mergeCell ref="BQ203:BT203"/>
    <mergeCell ref="BU203:BX203"/>
    <mergeCell ref="BY203:CB203"/>
    <mergeCell ref="AO203:AR203"/>
    <mergeCell ref="AO204:AR204"/>
    <mergeCell ref="CH203:CK203"/>
    <mergeCell ref="CH204:CK204"/>
    <mergeCell ref="CC201:CF201"/>
    <mergeCell ref="CM201:CR201"/>
    <mergeCell ref="A202:D202"/>
    <mergeCell ref="E202:P202"/>
    <mergeCell ref="Q202:T202"/>
    <mergeCell ref="U202:X202"/>
    <mergeCell ref="Y202:AB202"/>
    <mergeCell ref="AC202:AF202"/>
    <mergeCell ref="AG202:AJ202"/>
    <mergeCell ref="AK202:AN202"/>
    <mergeCell ref="AS202:AV202"/>
    <mergeCell ref="AW202:AZ202"/>
    <mergeCell ref="BA202:BD202"/>
    <mergeCell ref="BE202:BH202"/>
    <mergeCell ref="BI202:BL202"/>
    <mergeCell ref="BM202:BP202"/>
    <mergeCell ref="BQ202:BT202"/>
    <mergeCell ref="BU202:BX202"/>
    <mergeCell ref="BY202:CB202"/>
    <mergeCell ref="CC202:CF202"/>
    <mergeCell ref="CM202:CR202"/>
    <mergeCell ref="A201:D201"/>
    <mergeCell ref="E201:P201"/>
    <mergeCell ref="Q201:T201"/>
    <mergeCell ref="U201:X201"/>
    <mergeCell ref="Y201:AB201"/>
    <mergeCell ref="AC201:AF201"/>
    <mergeCell ref="AG201:AJ201"/>
    <mergeCell ref="AK201:AN201"/>
    <mergeCell ref="AS201:AV201"/>
    <mergeCell ref="AW201:AZ201"/>
    <mergeCell ref="BA201:BD201"/>
    <mergeCell ref="BE201:BH201"/>
    <mergeCell ref="BI201:BL201"/>
    <mergeCell ref="BM201:BP201"/>
    <mergeCell ref="BQ201:BT201"/>
    <mergeCell ref="BU201:BX201"/>
    <mergeCell ref="BY201:CB201"/>
    <mergeCell ref="AO201:AR201"/>
    <mergeCell ref="AO202:AR202"/>
    <mergeCell ref="CH201:CK201"/>
    <mergeCell ref="CH202:CK202"/>
    <mergeCell ref="CC199:CF199"/>
    <mergeCell ref="CM199:CR199"/>
    <mergeCell ref="A200:D200"/>
    <mergeCell ref="E200:P200"/>
    <mergeCell ref="Q200:T200"/>
    <mergeCell ref="U200:X200"/>
    <mergeCell ref="Y200:AB200"/>
    <mergeCell ref="AC200:AF200"/>
    <mergeCell ref="AG200:AJ200"/>
    <mergeCell ref="AK200:AN200"/>
    <mergeCell ref="AS200:AV200"/>
    <mergeCell ref="AW200:AZ200"/>
    <mergeCell ref="BA200:BD200"/>
    <mergeCell ref="BE200:BH200"/>
    <mergeCell ref="BI200:BL200"/>
    <mergeCell ref="BM200:BP200"/>
    <mergeCell ref="BQ200:BT200"/>
    <mergeCell ref="BU200:BX200"/>
    <mergeCell ref="BY200:CB200"/>
    <mergeCell ref="CC200:CF200"/>
    <mergeCell ref="CM200:CR200"/>
    <mergeCell ref="A199:D199"/>
    <mergeCell ref="E199:P199"/>
    <mergeCell ref="Q199:T199"/>
    <mergeCell ref="U199:X199"/>
    <mergeCell ref="Y199:AB199"/>
    <mergeCell ref="AC199:AF199"/>
    <mergeCell ref="AG199:AJ199"/>
    <mergeCell ref="AK199:AN199"/>
    <mergeCell ref="AS199:AV199"/>
    <mergeCell ref="AW199:AZ199"/>
    <mergeCell ref="BA199:BD199"/>
    <mergeCell ref="BE199:BH199"/>
    <mergeCell ref="BI199:BL199"/>
    <mergeCell ref="BM199:BP199"/>
    <mergeCell ref="BQ199:BT199"/>
    <mergeCell ref="BU199:BX199"/>
    <mergeCell ref="BY199:CB199"/>
    <mergeCell ref="AO199:AR199"/>
    <mergeCell ref="AO200:AR200"/>
    <mergeCell ref="CH199:CK199"/>
    <mergeCell ref="CH200:CK200"/>
    <mergeCell ref="CC197:CF197"/>
    <mergeCell ref="CM197:CR197"/>
    <mergeCell ref="A198:D198"/>
    <mergeCell ref="E198:P198"/>
    <mergeCell ref="Q198:T198"/>
    <mergeCell ref="U198:X198"/>
    <mergeCell ref="Y198:AB198"/>
    <mergeCell ref="AC198:AF198"/>
    <mergeCell ref="AG198:AJ198"/>
    <mergeCell ref="AK198:AN198"/>
    <mergeCell ref="AS198:AV198"/>
    <mergeCell ref="AW198:AZ198"/>
    <mergeCell ref="BA198:BD198"/>
    <mergeCell ref="BE198:BH198"/>
    <mergeCell ref="BI198:BL198"/>
    <mergeCell ref="BM198:BP198"/>
    <mergeCell ref="BQ198:BT198"/>
    <mergeCell ref="BU198:BX198"/>
    <mergeCell ref="BY198:CB198"/>
    <mergeCell ref="CC198:CF198"/>
    <mergeCell ref="CM198:CR198"/>
    <mergeCell ref="A197:D197"/>
    <mergeCell ref="E197:P197"/>
    <mergeCell ref="Q197:T197"/>
    <mergeCell ref="U197:X197"/>
    <mergeCell ref="Y197:AB197"/>
    <mergeCell ref="AC197:AF197"/>
    <mergeCell ref="AG197:AJ197"/>
    <mergeCell ref="AK197:AN197"/>
    <mergeCell ref="AS197:AV197"/>
    <mergeCell ref="AW197:AZ197"/>
    <mergeCell ref="BA197:BD197"/>
    <mergeCell ref="BE197:BH197"/>
    <mergeCell ref="BI197:BL197"/>
    <mergeCell ref="BM197:BP197"/>
    <mergeCell ref="BQ197:BT197"/>
    <mergeCell ref="BU197:BX197"/>
    <mergeCell ref="BY197:CB197"/>
    <mergeCell ref="AO197:AR197"/>
    <mergeCell ref="AO198:AR198"/>
    <mergeCell ref="CH197:CK197"/>
    <mergeCell ref="CH198:CK198"/>
    <mergeCell ref="CC195:CF195"/>
    <mergeCell ref="CM195:CR195"/>
    <mergeCell ref="A196:D196"/>
    <mergeCell ref="E196:P196"/>
    <mergeCell ref="Q196:T196"/>
    <mergeCell ref="U196:X196"/>
    <mergeCell ref="Y196:AB196"/>
    <mergeCell ref="AC196:AF196"/>
    <mergeCell ref="AG196:AJ196"/>
    <mergeCell ref="AK196:AN196"/>
    <mergeCell ref="AS196:AV196"/>
    <mergeCell ref="AW196:AZ196"/>
    <mergeCell ref="BA196:BD196"/>
    <mergeCell ref="BE196:BH196"/>
    <mergeCell ref="BI196:BL196"/>
    <mergeCell ref="BM196:BP196"/>
    <mergeCell ref="BQ196:BT196"/>
    <mergeCell ref="BU196:BX196"/>
    <mergeCell ref="BY196:CB196"/>
    <mergeCell ref="CC196:CF196"/>
    <mergeCell ref="CM196:CR196"/>
    <mergeCell ref="A195:D195"/>
    <mergeCell ref="E195:P195"/>
    <mergeCell ref="Q195:T195"/>
    <mergeCell ref="U195:X195"/>
    <mergeCell ref="Y195:AB195"/>
    <mergeCell ref="AC195:AF195"/>
    <mergeCell ref="AG195:AJ195"/>
    <mergeCell ref="AK195:AN195"/>
    <mergeCell ref="AS195:AV195"/>
    <mergeCell ref="AW195:AZ195"/>
    <mergeCell ref="BA195:BD195"/>
    <mergeCell ref="BE195:BH195"/>
    <mergeCell ref="BI195:BL195"/>
    <mergeCell ref="BM195:BP195"/>
    <mergeCell ref="BQ195:BT195"/>
    <mergeCell ref="BU195:BX195"/>
    <mergeCell ref="BY195:CB195"/>
    <mergeCell ref="AO195:AR195"/>
    <mergeCell ref="AO196:AR196"/>
    <mergeCell ref="CH195:CK195"/>
    <mergeCell ref="CH196:CK196"/>
    <mergeCell ref="CC193:CF193"/>
    <mergeCell ref="CM193:CR193"/>
    <mergeCell ref="A194:D194"/>
    <mergeCell ref="E194:P194"/>
    <mergeCell ref="Q194:T194"/>
    <mergeCell ref="U194:X194"/>
    <mergeCell ref="Y194:AB194"/>
    <mergeCell ref="AC194:AF194"/>
    <mergeCell ref="AG194:AJ194"/>
    <mergeCell ref="AK194:AN194"/>
    <mergeCell ref="AS194:AV194"/>
    <mergeCell ref="AW194:AZ194"/>
    <mergeCell ref="BA194:BD194"/>
    <mergeCell ref="BE194:BH194"/>
    <mergeCell ref="BI194:BL194"/>
    <mergeCell ref="BM194:BP194"/>
    <mergeCell ref="BQ194:BT194"/>
    <mergeCell ref="BU194:BX194"/>
    <mergeCell ref="BY194:CB194"/>
    <mergeCell ref="CC194:CF194"/>
    <mergeCell ref="CM194:CR194"/>
    <mergeCell ref="A193:D193"/>
    <mergeCell ref="E193:P193"/>
    <mergeCell ref="Q193:T193"/>
    <mergeCell ref="U193:X193"/>
    <mergeCell ref="Y193:AB193"/>
    <mergeCell ref="AC193:AF193"/>
    <mergeCell ref="AG193:AJ193"/>
    <mergeCell ref="AK193:AN193"/>
    <mergeCell ref="AS193:AV193"/>
    <mergeCell ref="AW193:AZ193"/>
    <mergeCell ref="BA193:BD193"/>
    <mergeCell ref="BE193:BH193"/>
    <mergeCell ref="BI193:BL193"/>
    <mergeCell ref="BM193:BP193"/>
    <mergeCell ref="BQ193:BT193"/>
    <mergeCell ref="BU193:BX193"/>
    <mergeCell ref="BY193:CB193"/>
    <mergeCell ref="AO193:AR193"/>
    <mergeCell ref="AO194:AR194"/>
    <mergeCell ref="CH193:CK193"/>
    <mergeCell ref="CH194:CK194"/>
    <mergeCell ref="CC191:CF191"/>
    <mergeCell ref="CM191:CR191"/>
    <mergeCell ref="A192:D192"/>
    <mergeCell ref="E192:P192"/>
    <mergeCell ref="Q192:T192"/>
    <mergeCell ref="U192:X192"/>
    <mergeCell ref="Y192:AB192"/>
    <mergeCell ref="AC192:AF192"/>
    <mergeCell ref="AG192:AJ192"/>
    <mergeCell ref="AK192:AN192"/>
    <mergeCell ref="AS192:AV192"/>
    <mergeCell ref="AW192:AZ192"/>
    <mergeCell ref="BA192:BD192"/>
    <mergeCell ref="BE192:BH192"/>
    <mergeCell ref="BI192:BL192"/>
    <mergeCell ref="BM192:BP192"/>
    <mergeCell ref="BQ192:BT192"/>
    <mergeCell ref="BU192:BX192"/>
    <mergeCell ref="BY192:CB192"/>
    <mergeCell ref="CC192:CF192"/>
    <mergeCell ref="CM192:CR192"/>
    <mergeCell ref="A191:D191"/>
    <mergeCell ref="E191:P191"/>
    <mergeCell ref="Q191:T191"/>
    <mergeCell ref="U191:X191"/>
    <mergeCell ref="Y191:AB191"/>
    <mergeCell ref="AC191:AF191"/>
    <mergeCell ref="AG191:AJ191"/>
    <mergeCell ref="AK191:AN191"/>
    <mergeCell ref="AS191:AV191"/>
    <mergeCell ref="AW191:AZ191"/>
    <mergeCell ref="BA191:BD191"/>
    <mergeCell ref="BE191:BH191"/>
    <mergeCell ref="BI191:BL191"/>
    <mergeCell ref="BM191:BP191"/>
    <mergeCell ref="BQ191:BT191"/>
    <mergeCell ref="BU191:BX191"/>
    <mergeCell ref="BY191:CB191"/>
    <mergeCell ref="AO191:AR191"/>
    <mergeCell ref="AO192:AR192"/>
    <mergeCell ref="CH191:CK191"/>
    <mergeCell ref="CH192:CK192"/>
    <mergeCell ref="CC189:CF189"/>
    <mergeCell ref="CM189:CR189"/>
    <mergeCell ref="A190:D190"/>
    <mergeCell ref="E190:P190"/>
    <mergeCell ref="Q190:T190"/>
    <mergeCell ref="U190:X190"/>
    <mergeCell ref="Y190:AB190"/>
    <mergeCell ref="AC190:AF190"/>
    <mergeCell ref="AG190:AJ190"/>
    <mergeCell ref="AK190:AN190"/>
    <mergeCell ref="AS190:AV190"/>
    <mergeCell ref="AW190:AZ190"/>
    <mergeCell ref="BA190:BD190"/>
    <mergeCell ref="BE190:BH190"/>
    <mergeCell ref="BI190:BL190"/>
    <mergeCell ref="BM190:BP190"/>
    <mergeCell ref="BQ190:BT190"/>
    <mergeCell ref="BU190:BX190"/>
    <mergeCell ref="BY190:CB190"/>
    <mergeCell ref="CC190:CF190"/>
    <mergeCell ref="CM190:CR190"/>
    <mergeCell ref="A189:D189"/>
    <mergeCell ref="E189:P189"/>
    <mergeCell ref="Q189:T189"/>
    <mergeCell ref="U189:X189"/>
    <mergeCell ref="Y189:AB189"/>
    <mergeCell ref="AC189:AF189"/>
    <mergeCell ref="AG189:AJ189"/>
    <mergeCell ref="AK189:AN189"/>
    <mergeCell ref="AS189:AV189"/>
    <mergeCell ref="AW189:AZ189"/>
    <mergeCell ref="BA189:BD189"/>
    <mergeCell ref="BE189:BH189"/>
    <mergeCell ref="BI189:BL189"/>
    <mergeCell ref="BM189:BP189"/>
    <mergeCell ref="BQ189:BT189"/>
    <mergeCell ref="BU189:BX189"/>
    <mergeCell ref="BY189:CB189"/>
    <mergeCell ref="AO189:AR189"/>
    <mergeCell ref="AO190:AR190"/>
    <mergeCell ref="CH189:CK189"/>
    <mergeCell ref="CH190:CK190"/>
    <mergeCell ref="CC187:CF187"/>
    <mergeCell ref="CM187:CR187"/>
    <mergeCell ref="A188:D188"/>
    <mergeCell ref="E188:P188"/>
    <mergeCell ref="Q188:T188"/>
    <mergeCell ref="U188:X188"/>
    <mergeCell ref="Y188:AB188"/>
    <mergeCell ref="AC188:AF188"/>
    <mergeCell ref="AG188:AJ188"/>
    <mergeCell ref="AK188:AN188"/>
    <mergeCell ref="AS188:AV188"/>
    <mergeCell ref="AW188:AZ188"/>
    <mergeCell ref="BA188:BD188"/>
    <mergeCell ref="BE188:BH188"/>
    <mergeCell ref="BI188:BL188"/>
    <mergeCell ref="BM188:BP188"/>
    <mergeCell ref="BQ188:BT188"/>
    <mergeCell ref="BU188:BX188"/>
    <mergeCell ref="BY188:CB188"/>
    <mergeCell ref="CC188:CF188"/>
    <mergeCell ref="CM188:CR188"/>
    <mergeCell ref="A187:D187"/>
    <mergeCell ref="E187:P187"/>
    <mergeCell ref="Q187:T187"/>
    <mergeCell ref="U187:X187"/>
    <mergeCell ref="Y187:AB187"/>
    <mergeCell ref="AC187:AF187"/>
    <mergeCell ref="AG187:AJ187"/>
    <mergeCell ref="AK187:AN187"/>
    <mergeCell ref="AS187:AV187"/>
    <mergeCell ref="AW187:AZ187"/>
    <mergeCell ref="BA187:BD187"/>
    <mergeCell ref="BE187:BH187"/>
    <mergeCell ref="BI187:BL187"/>
    <mergeCell ref="BM187:BP187"/>
    <mergeCell ref="BQ187:BT187"/>
    <mergeCell ref="BU187:BX187"/>
    <mergeCell ref="BY187:CB187"/>
    <mergeCell ref="AO187:AR187"/>
    <mergeCell ref="AO188:AR188"/>
    <mergeCell ref="CH187:CK187"/>
    <mergeCell ref="CH188:CK188"/>
    <mergeCell ref="CC185:CF185"/>
    <mergeCell ref="CM185:CR185"/>
    <mergeCell ref="A186:D186"/>
    <mergeCell ref="E186:P186"/>
    <mergeCell ref="Q186:T186"/>
    <mergeCell ref="U186:X186"/>
    <mergeCell ref="Y186:AB186"/>
    <mergeCell ref="AC186:AF186"/>
    <mergeCell ref="AG186:AJ186"/>
    <mergeCell ref="AK186:AN186"/>
    <mergeCell ref="AS186:AV186"/>
    <mergeCell ref="AW186:AZ186"/>
    <mergeCell ref="BA186:BD186"/>
    <mergeCell ref="BE186:BH186"/>
    <mergeCell ref="BI186:BL186"/>
    <mergeCell ref="BM186:BP186"/>
    <mergeCell ref="BQ186:BT186"/>
    <mergeCell ref="BU186:BX186"/>
    <mergeCell ref="BY186:CB186"/>
    <mergeCell ref="CC186:CF186"/>
    <mergeCell ref="CM186:CR186"/>
    <mergeCell ref="A185:D185"/>
    <mergeCell ref="E185:P185"/>
    <mergeCell ref="Q185:T185"/>
    <mergeCell ref="U185:X185"/>
    <mergeCell ref="Y185:AB185"/>
    <mergeCell ref="AC185:AF185"/>
    <mergeCell ref="AG185:AJ185"/>
    <mergeCell ref="AK185:AN185"/>
    <mergeCell ref="AS185:AV185"/>
    <mergeCell ref="AW185:AZ185"/>
    <mergeCell ref="BA185:BD185"/>
    <mergeCell ref="BE185:BH185"/>
    <mergeCell ref="BI185:BL185"/>
    <mergeCell ref="BM185:BP185"/>
    <mergeCell ref="BQ185:BT185"/>
    <mergeCell ref="BU185:BX185"/>
    <mergeCell ref="BY185:CB185"/>
    <mergeCell ref="AO185:AR185"/>
    <mergeCell ref="AO186:AR186"/>
    <mergeCell ref="CH185:CK185"/>
    <mergeCell ref="CH186:CK186"/>
    <mergeCell ref="CC183:CF183"/>
    <mergeCell ref="CM183:CR183"/>
    <mergeCell ref="A184:D184"/>
    <mergeCell ref="E184:P184"/>
    <mergeCell ref="Q184:T184"/>
    <mergeCell ref="U184:X184"/>
    <mergeCell ref="Y184:AB184"/>
    <mergeCell ref="AC184:AF184"/>
    <mergeCell ref="AG184:AJ184"/>
    <mergeCell ref="AK184:AN184"/>
    <mergeCell ref="AS184:AV184"/>
    <mergeCell ref="AW184:AZ184"/>
    <mergeCell ref="BA184:BD184"/>
    <mergeCell ref="BE184:BH184"/>
    <mergeCell ref="BI184:BL184"/>
    <mergeCell ref="BM184:BP184"/>
    <mergeCell ref="BQ184:BT184"/>
    <mergeCell ref="BU184:BX184"/>
    <mergeCell ref="BY184:CB184"/>
    <mergeCell ref="CC184:CF184"/>
    <mergeCell ref="CM184:CR184"/>
    <mergeCell ref="A183:D183"/>
    <mergeCell ref="E183:P183"/>
    <mergeCell ref="Q183:T183"/>
    <mergeCell ref="U183:X183"/>
    <mergeCell ref="Y183:AB183"/>
    <mergeCell ref="AC183:AF183"/>
    <mergeCell ref="AG183:AJ183"/>
    <mergeCell ref="AK183:AN183"/>
    <mergeCell ref="AS183:AV183"/>
    <mergeCell ref="AW183:AZ183"/>
    <mergeCell ref="BA183:BD183"/>
    <mergeCell ref="BE183:BH183"/>
    <mergeCell ref="BI183:BL183"/>
    <mergeCell ref="BM183:BP183"/>
    <mergeCell ref="BQ183:BT183"/>
    <mergeCell ref="BU183:BX183"/>
    <mergeCell ref="BY183:CB183"/>
    <mergeCell ref="AO183:AR183"/>
    <mergeCell ref="AO184:AR184"/>
    <mergeCell ref="CH183:CK183"/>
    <mergeCell ref="CH184:CK184"/>
    <mergeCell ref="CC181:CF181"/>
    <mergeCell ref="CM181:CR181"/>
    <mergeCell ref="A182:D182"/>
    <mergeCell ref="E182:P182"/>
    <mergeCell ref="Q182:T182"/>
    <mergeCell ref="U182:X182"/>
    <mergeCell ref="Y182:AB182"/>
    <mergeCell ref="AC182:AF182"/>
    <mergeCell ref="AG182:AJ182"/>
    <mergeCell ref="AK182:AN182"/>
    <mergeCell ref="AS182:AV182"/>
    <mergeCell ref="AW182:AZ182"/>
    <mergeCell ref="BA182:BD182"/>
    <mergeCell ref="BE182:BH182"/>
    <mergeCell ref="BI182:BL182"/>
    <mergeCell ref="BM182:BP182"/>
    <mergeCell ref="BQ182:BT182"/>
    <mergeCell ref="BU182:BX182"/>
    <mergeCell ref="BY182:CB182"/>
    <mergeCell ref="CC182:CF182"/>
    <mergeCell ref="CM182:CR182"/>
    <mergeCell ref="A181:D181"/>
    <mergeCell ref="E181:P181"/>
    <mergeCell ref="Q181:T181"/>
    <mergeCell ref="U181:X181"/>
    <mergeCell ref="Y181:AB181"/>
    <mergeCell ref="AC181:AF181"/>
    <mergeCell ref="AG181:AJ181"/>
    <mergeCell ref="AK181:AN181"/>
    <mergeCell ref="AS181:AV181"/>
    <mergeCell ref="AW181:AZ181"/>
    <mergeCell ref="BA181:BD181"/>
    <mergeCell ref="BE181:BH181"/>
    <mergeCell ref="BI181:BL181"/>
    <mergeCell ref="BM181:BP181"/>
    <mergeCell ref="BQ181:BT181"/>
    <mergeCell ref="BU181:BX181"/>
    <mergeCell ref="BY181:CB181"/>
    <mergeCell ref="AO181:AR181"/>
    <mergeCell ref="AO182:AR182"/>
    <mergeCell ref="CH181:CK181"/>
    <mergeCell ref="CH182:CK182"/>
    <mergeCell ref="CC179:CF179"/>
    <mergeCell ref="CM179:CR179"/>
    <mergeCell ref="A180:D180"/>
    <mergeCell ref="E180:P180"/>
    <mergeCell ref="Q180:T180"/>
    <mergeCell ref="U180:X180"/>
    <mergeCell ref="Y180:AB180"/>
    <mergeCell ref="AC180:AF180"/>
    <mergeCell ref="AG180:AJ180"/>
    <mergeCell ref="AK180:AN180"/>
    <mergeCell ref="AS180:AV180"/>
    <mergeCell ref="AW180:AZ180"/>
    <mergeCell ref="BA180:BD180"/>
    <mergeCell ref="BE180:BH180"/>
    <mergeCell ref="BI180:BL180"/>
    <mergeCell ref="BM180:BP180"/>
    <mergeCell ref="BQ180:BT180"/>
    <mergeCell ref="BU180:BX180"/>
    <mergeCell ref="BY180:CB180"/>
    <mergeCell ref="CC180:CF180"/>
    <mergeCell ref="CM180:CR180"/>
    <mergeCell ref="A179:D179"/>
    <mergeCell ref="E179:P179"/>
    <mergeCell ref="Q179:T179"/>
    <mergeCell ref="U179:X179"/>
    <mergeCell ref="Y179:AB179"/>
    <mergeCell ref="AC179:AF179"/>
    <mergeCell ref="AG179:AJ179"/>
    <mergeCell ref="AK179:AN179"/>
    <mergeCell ref="AS179:AV179"/>
    <mergeCell ref="AW179:AZ179"/>
    <mergeCell ref="BA179:BD179"/>
    <mergeCell ref="BE179:BH179"/>
    <mergeCell ref="BI179:BL179"/>
    <mergeCell ref="BM179:BP179"/>
    <mergeCell ref="BQ179:BT179"/>
    <mergeCell ref="BU179:BX179"/>
    <mergeCell ref="BY179:CB179"/>
    <mergeCell ref="AO179:AR179"/>
    <mergeCell ref="AO180:AR180"/>
    <mergeCell ref="CH179:CK179"/>
    <mergeCell ref="CH180:CK180"/>
    <mergeCell ref="CC177:CF177"/>
    <mergeCell ref="CM177:CR177"/>
    <mergeCell ref="A178:D178"/>
    <mergeCell ref="E178:P178"/>
    <mergeCell ref="Q178:T178"/>
    <mergeCell ref="U178:X178"/>
    <mergeCell ref="Y178:AB178"/>
    <mergeCell ref="AC178:AF178"/>
    <mergeCell ref="AG178:AJ178"/>
    <mergeCell ref="AK178:AN178"/>
    <mergeCell ref="AS178:AV178"/>
    <mergeCell ref="AW178:AZ178"/>
    <mergeCell ref="BA178:BD178"/>
    <mergeCell ref="BE178:BH178"/>
    <mergeCell ref="BI178:BL178"/>
    <mergeCell ref="BM178:BP178"/>
    <mergeCell ref="BQ178:BT178"/>
    <mergeCell ref="BU178:BX178"/>
    <mergeCell ref="BY178:CB178"/>
    <mergeCell ref="CC178:CF178"/>
    <mergeCell ref="CM178:CR178"/>
    <mergeCell ref="A177:D177"/>
    <mergeCell ref="E177:P177"/>
    <mergeCell ref="Q177:T177"/>
    <mergeCell ref="U177:X177"/>
    <mergeCell ref="Y177:AB177"/>
    <mergeCell ref="AC177:AF177"/>
    <mergeCell ref="AG177:AJ177"/>
    <mergeCell ref="AK177:AN177"/>
    <mergeCell ref="AS177:AV177"/>
    <mergeCell ref="AW177:AZ177"/>
    <mergeCell ref="BA177:BD177"/>
    <mergeCell ref="BE177:BH177"/>
    <mergeCell ref="BI177:BL177"/>
    <mergeCell ref="BM177:BP177"/>
    <mergeCell ref="BQ177:BT177"/>
    <mergeCell ref="BU177:BX177"/>
    <mergeCell ref="BY177:CB177"/>
    <mergeCell ref="AO177:AR177"/>
    <mergeCell ref="AO178:AR178"/>
    <mergeCell ref="CH177:CK177"/>
    <mergeCell ref="CH178:CK178"/>
    <mergeCell ref="CC175:CF175"/>
    <mergeCell ref="CM175:CR175"/>
    <mergeCell ref="A176:D176"/>
    <mergeCell ref="E176:P176"/>
    <mergeCell ref="Q176:T176"/>
    <mergeCell ref="U176:X176"/>
    <mergeCell ref="Y176:AB176"/>
    <mergeCell ref="AC176:AF176"/>
    <mergeCell ref="AG176:AJ176"/>
    <mergeCell ref="AK176:AN176"/>
    <mergeCell ref="AS176:AV176"/>
    <mergeCell ref="AW176:AZ176"/>
    <mergeCell ref="BA176:BD176"/>
    <mergeCell ref="BE176:BH176"/>
    <mergeCell ref="BI176:BL176"/>
    <mergeCell ref="BM176:BP176"/>
    <mergeCell ref="BQ176:BT176"/>
    <mergeCell ref="BU176:BX176"/>
    <mergeCell ref="BY176:CB176"/>
    <mergeCell ref="CC176:CF176"/>
    <mergeCell ref="CM176:CR176"/>
    <mergeCell ref="A175:D175"/>
    <mergeCell ref="E175:P175"/>
    <mergeCell ref="Q175:T175"/>
    <mergeCell ref="U175:X175"/>
    <mergeCell ref="Y175:AB175"/>
    <mergeCell ref="AC175:AF175"/>
    <mergeCell ref="AG175:AJ175"/>
    <mergeCell ref="AK175:AN175"/>
    <mergeCell ref="AS175:AV175"/>
    <mergeCell ref="AW175:AZ175"/>
    <mergeCell ref="BA175:BD175"/>
    <mergeCell ref="BE175:BH175"/>
    <mergeCell ref="BI175:BL175"/>
    <mergeCell ref="BM175:BP175"/>
    <mergeCell ref="BQ175:BT175"/>
    <mergeCell ref="BU175:BX175"/>
    <mergeCell ref="BY175:CB175"/>
    <mergeCell ref="AO175:AR175"/>
    <mergeCell ref="AO176:AR176"/>
    <mergeCell ref="CH175:CK175"/>
    <mergeCell ref="CH176:CK176"/>
    <mergeCell ref="CC173:CF173"/>
    <mergeCell ref="CM173:CR173"/>
    <mergeCell ref="A174:D174"/>
    <mergeCell ref="E174:P174"/>
    <mergeCell ref="Q174:T174"/>
    <mergeCell ref="U174:X174"/>
    <mergeCell ref="Y174:AB174"/>
    <mergeCell ref="AC174:AF174"/>
    <mergeCell ref="AG174:AJ174"/>
    <mergeCell ref="AK174:AN174"/>
    <mergeCell ref="AS174:AV174"/>
    <mergeCell ref="AW174:AZ174"/>
    <mergeCell ref="BA174:BD174"/>
    <mergeCell ref="BE174:BH174"/>
    <mergeCell ref="BI174:BL174"/>
    <mergeCell ref="BM174:BP174"/>
    <mergeCell ref="BQ174:BT174"/>
    <mergeCell ref="BU174:BX174"/>
    <mergeCell ref="BY174:CB174"/>
    <mergeCell ref="CC174:CF174"/>
    <mergeCell ref="CM174:CR174"/>
    <mergeCell ref="A173:D173"/>
    <mergeCell ref="E173:P173"/>
    <mergeCell ref="Q173:T173"/>
    <mergeCell ref="U173:X173"/>
    <mergeCell ref="Y173:AB173"/>
    <mergeCell ref="AC173:AF173"/>
    <mergeCell ref="AG173:AJ173"/>
    <mergeCell ref="AK173:AN173"/>
    <mergeCell ref="AS173:AV173"/>
    <mergeCell ref="AW173:AZ173"/>
    <mergeCell ref="BA173:BD173"/>
    <mergeCell ref="BE173:BH173"/>
    <mergeCell ref="BI173:BL173"/>
    <mergeCell ref="BM173:BP173"/>
    <mergeCell ref="BQ173:BT173"/>
    <mergeCell ref="BU173:BX173"/>
    <mergeCell ref="BY173:CB173"/>
    <mergeCell ref="AO173:AR173"/>
    <mergeCell ref="AO174:AR174"/>
    <mergeCell ref="CH173:CK173"/>
    <mergeCell ref="CH174:CK174"/>
    <mergeCell ref="CC171:CF171"/>
    <mergeCell ref="CM171:CR171"/>
    <mergeCell ref="A172:D172"/>
    <mergeCell ref="E172:P172"/>
    <mergeCell ref="Q172:T172"/>
    <mergeCell ref="U172:X172"/>
    <mergeCell ref="Y172:AB172"/>
    <mergeCell ref="AC172:AF172"/>
    <mergeCell ref="AG172:AJ172"/>
    <mergeCell ref="AK172:AN172"/>
    <mergeCell ref="AS172:AV172"/>
    <mergeCell ref="AW172:AZ172"/>
    <mergeCell ref="BA172:BD172"/>
    <mergeCell ref="BE172:BH172"/>
    <mergeCell ref="BI172:BL172"/>
    <mergeCell ref="BM172:BP172"/>
    <mergeCell ref="BQ172:BT172"/>
    <mergeCell ref="BU172:BX172"/>
    <mergeCell ref="BY172:CB172"/>
    <mergeCell ref="CC172:CF172"/>
    <mergeCell ref="CM172:CR172"/>
    <mergeCell ref="A171:D171"/>
    <mergeCell ref="E171:P171"/>
    <mergeCell ref="Q171:T171"/>
    <mergeCell ref="U171:X171"/>
    <mergeCell ref="Y171:AB171"/>
    <mergeCell ref="AC171:AF171"/>
    <mergeCell ref="AG171:AJ171"/>
    <mergeCell ref="AK171:AN171"/>
    <mergeCell ref="AS171:AV171"/>
    <mergeCell ref="AW171:AZ171"/>
    <mergeCell ref="BA171:BD171"/>
    <mergeCell ref="BE171:BH171"/>
    <mergeCell ref="BI171:BL171"/>
    <mergeCell ref="BM171:BP171"/>
    <mergeCell ref="BQ171:BT171"/>
    <mergeCell ref="BU171:BX171"/>
    <mergeCell ref="BY171:CB171"/>
    <mergeCell ref="AO171:AR171"/>
    <mergeCell ref="AO172:AR172"/>
    <mergeCell ref="CH171:CK171"/>
    <mergeCell ref="CH172:CK172"/>
    <mergeCell ref="CC169:CF169"/>
    <mergeCell ref="CM169:CR169"/>
    <mergeCell ref="A170:D170"/>
    <mergeCell ref="E170:P170"/>
    <mergeCell ref="Q170:T170"/>
    <mergeCell ref="U170:X170"/>
    <mergeCell ref="Y170:AB170"/>
    <mergeCell ref="AC170:AF170"/>
    <mergeCell ref="AG170:AJ170"/>
    <mergeCell ref="AK170:AN170"/>
    <mergeCell ref="AS170:AV170"/>
    <mergeCell ref="AW170:AZ170"/>
    <mergeCell ref="BA170:BD170"/>
    <mergeCell ref="BE170:BH170"/>
    <mergeCell ref="BI170:BL170"/>
    <mergeCell ref="BM170:BP170"/>
    <mergeCell ref="BQ170:BT170"/>
    <mergeCell ref="BU170:BX170"/>
    <mergeCell ref="BY170:CB170"/>
    <mergeCell ref="CC170:CF170"/>
    <mergeCell ref="CM170:CR170"/>
    <mergeCell ref="A169:D169"/>
    <mergeCell ref="E169:P169"/>
    <mergeCell ref="Q169:T169"/>
    <mergeCell ref="U169:X169"/>
    <mergeCell ref="Y169:AB169"/>
    <mergeCell ref="AC169:AF169"/>
    <mergeCell ref="AG169:AJ169"/>
    <mergeCell ref="AK169:AN169"/>
    <mergeCell ref="AS169:AV169"/>
    <mergeCell ref="AW169:AZ169"/>
    <mergeCell ref="BA169:BD169"/>
    <mergeCell ref="BE169:BH169"/>
    <mergeCell ref="BI169:BL169"/>
    <mergeCell ref="BM169:BP169"/>
    <mergeCell ref="BQ169:BT169"/>
    <mergeCell ref="BU169:BX169"/>
    <mergeCell ref="BY169:CB169"/>
    <mergeCell ref="AO169:AR169"/>
    <mergeCell ref="AO170:AR170"/>
    <mergeCell ref="CH169:CK169"/>
    <mergeCell ref="CH170:CK170"/>
    <mergeCell ref="CC167:CF167"/>
    <mergeCell ref="CM167:CR167"/>
    <mergeCell ref="A168:D168"/>
    <mergeCell ref="E168:P168"/>
    <mergeCell ref="Q168:T168"/>
    <mergeCell ref="U168:X168"/>
    <mergeCell ref="Y168:AB168"/>
    <mergeCell ref="AC168:AF168"/>
    <mergeCell ref="AG168:AJ168"/>
    <mergeCell ref="AK168:AN168"/>
    <mergeCell ref="AS168:AV168"/>
    <mergeCell ref="AW168:AZ168"/>
    <mergeCell ref="BA168:BD168"/>
    <mergeCell ref="BE168:BH168"/>
    <mergeCell ref="BI168:BL168"/>
    <mergeCell ref="BM168:BP168"/>
    <mergeCell ref="BQ168:BT168"/>
    <mergeCell ref="BU168:BX168"/>
    <mergeCell ref="BY168:CB168"/>
    <mergeCell ref="CC168:CF168"/>
    <mergeCell ref="CM168:CR168"/>
    <mergeCell ref="A167:D167"/>
    <mergeCell ref="E167:P167"/>
    <mergeCell ref="Q167:T167"/>
    <mergeCell ref="U167:X167"/>
    <mergeCell ref="Y167:AB167"/>
    <mergeCell ref="AC167:AF167"/>
    <mergeCell ref="AG167:AJ167"/>
    <mergeCell ref="AK167:AN167"/>
    <mergeCell ref="AS167:AV167"/>
    <mergeCell ref="AW167:AZ167"/>
    <mergeCell ref="BA167:BD167"/>
    <mergeCell ref="BE167:BH167"/>
    <mergeCell ref="BI167:BL167"/>
    <mergeCell ref="BM167:BP167"/>
    <mergeCell ref="BQ167:BT167"/>
    <mergeCell ref="BU167:BX167"/>
    <mergeCell ref="BY167:CB167"/>
    <mergeCell ref="AO167:AR167"/>
    <mergeCell ref="AO168:AR168"/>
    <mergeCell ref="CH167:CK167"/>
    <mergeCell ref="CH168:CK168"/>
    <mergeCell ref="CC165:CF165"/>
    <mergeCell ref="CM165:CR165"/>
    <mergeCell ref="A166:D166"/>
    <mergeCell ref="E166:P166"/>
    <mergeCell ref="Q166:T166"/>
    <mergeCell ref="U166:X166"/>
    <mergeCell ref="Y166:AB166"/>
    <mergeCell ref="AC166:AF166"/>
    <mergeCell ref="AG166:AJ166"/>
    <mergeCell ref="AK166:AN166"/>
    <mergeCell ref="AS166:AV166"/>
    <mergeCell ref="AW166:AZ166"/>
    <mergeCell ref="BA166:BD166"/>
    <mergeCell ref="BE166:BH166"/>
    <mergeCell ref="BI166:BL166"/>
    <mergeCell ref="BM166:BP166"/>
    <mergeCell ref="BQ166:BT166"/>
    <mergeCell ref="BU166:BX166"/>
    <mergeCell ref="BY166:CB166"/>
    <mergeCell ref="CC166:CF166"/>
    <mergeCell ref="CM166:CR166"/>
    <mergeCell ref="A165:D165"/>
    <mergeCell ref="E165:P165"/>
    <mergeCell ref="Q165:T165"/>
    <mergeCell ref="U165:X165"/>
    <mergeCell ref="Y165:AB165"/>
    <mergeCell ref="AC165:AF165"/>
    <mergeCell ref="AG165:AJ165"/>
    <mergeCell ref="AK165:AN165"/>
    <mergeCell ref="AS165:AV165"/>
    <mergeCell ref="AW165:AZ165"/>
    <mergeCell ref="BA165:BD165"/>
    <mergeCell ref="BE165:BH165"/>
    <mergeCell ref="BI165:BL165"/>
    <mergeCell ref="BM165:BP165"/>
    <mergeCell ref="BQ165:BT165"/>
    <mergeCell ref="BU165:BX165"/>
    <mergeCell ref="BY165:CB165"/>
    <mergeCell ref="AO165:AR165"/>
    <mergeCell ref="AO166:AR166"/>
    <mergeCell ref="CH165:CK165"/>
    <mergeCell ref="CH166:CK166"/>
    <mergeCell ref="CC163:CF163"/>
    <mergeCell ref="CM163:CR163"/>
    <mergeCell ref="A164:D164"/>
    <mergeCell ref="E164:P164"/>
    <mergeCell ref="Q164:T164"/>
    <mergeCell ref="U164:X164"/>
    <mergeCell ref="Y164:AB164"/>
    <mergeCell ref="AC164:AF164"/>
    <mergeCell ref="AG164:AJ164"/>
    <mergeCell ref="AK164:AN164"/>
    <mergeCell ref="AS164:AV164"/>
    <mergeCell ref="AW164:AZ164"/>
    <mergeCell ref="BA164:BD164"/>
    <mergeCell ref="BE164:BH164"/>
    <mergeCell ref="BI164:BL164"/>
    <mergeCell ref="BM164:BP164"/>
    <mergeCell ref="BQ164:BT164"/>
    <mergeCell ref="BU164:BX164"/>
    <mergeCell ref="BY164:CB164"/>
    <mergeCell ref="CC164:CF164"/>
    <mergeCell ref="CM164:CR164"/>
    <mergeCell ref="A163:D163"/>
    <mergeCell ref="E163:P163"/>
    <mergeCell ref="Q163:T163"/>
    <mergeCell ref="U163:X163"/>
    <mergeCell ref="Y163:AB163"/>
    <mergeCell ref="AC163:AF163"/>
    <mergeCell ref="AG163:AJ163"/>
    <mergeCell ref="AK163:AN163"/>
    <mergeCell ref="AS163:AV163"/>
    <mergeCell ref="AW163:AZ163"/>
    <mergeCell ref="BA163:BD163"/>
    <mergeCell ref="BE163:BH163"/>
    <mergeCell ref="BI163:BL163"/>
    <mergeCell ref="BM163:BP163"/>
    <mergeCell ref="BQ163:BT163"/>
    <mergeCell ref="BU163:BX163"/>
    <mergeCell ref="BY163:CB163"/>
    <mergeCell ref="AO163:AR163"/>
    <mergeCell ref="AO164:AR164"/>
    <mergeCell ref="CH163:CK163"/>
    <mergeCell ref="CH164:CK164"/>
    <mergeCell ref="CC161:CF161"/>
    <mergeCell ref="CM161:CR161"/>
    <mergeCell ref="A162:D162"/>
    <mergeCell ref="E162:P162"/>
    <mergeCell ref="Q162:T162"/>
    <mergeCell ref="U162:X162"/>
    <mergeCell ref="Y162:AB162"/>
    <mergeCell ref="AC162:AF162"/>
    <mergeCell ref="AG162:AJ162"/>
    <mergeCell ref="AK162:AN162"/>
    <mergeCell ref="AS162:AV162"/>
    <mergeCell ref="AW162:AZ162"/>
    <mergeCell ref="BA162:BD162"/>
    <mergeCell ref="BE162:BH162"/>
    <mergeCell ref="BI162:BL162"/>
    <mergeCell ref="BM162:BP162"/>
    <mergeCell ref="BQ162:BT162"/>
    <mergeCell ref="BU162:BX162"/>
    <mergeCell ref="BY162:CB162"/>
    <mergeCell ref="CC162:CF162"/>
    <mergeCell ref="CM162:CR162"/>
    <mergeCell ref="A161:D161"/>
    <mergeCell ref="E161:P161"/>
    <mergeCell ref="Q161:T161"/>
    <mergeCell ref="U161:X161"/>
    <mergeCell ref="Y161:AB161"/>
    <mergeCell ref="AC161:AF161"/>
    <mergeCell ref="AG161:AJ161"/>
    <mergeCell ref="AK161:AN161"/>
    <mergeCell ref="AS161:AV161"/>
    <mergeCell ref="AW161:AZ161"/>
    <mergeCell ref="BA161:BD161"/>
    <mergeCell ref="BE161:BH161"/>
    <mergeCell ref="BI161:BL161"/>
    <mergeCell ref="BM161:BP161"/>
    <mergeCell ref="BQ161:BT161"/>
    <mergeCell ref="BU161:BX161"/>
    <mergeCell ref="BY161:CB161"/>
    <mergeCell ref="AO161:AR161"/>
    <mergeCell ref="AO162:AR162"/>
    <mergeCell ref="CH161:CK161"/>
    <mergeCell ref="CH162:CK162"/>
    <mergeCell ref="CC159:CF159"/>
    <mergeCell ref="CM159:CR159"/>
    <mergeCell ref="A160:D160"/>
    <mergeCell ref="E160:P160"/>
    <mergeCell ref="Q160:T160"/>
    <mergeCell ref="U160:X160"/>
    <mergeCell ref="Y160:AB160"/>
    <mergeCell ref="AC160:AF160"/>
    <mergeCell ref="AG160:AJ160"/>
    <mergeCell ref="AK160:AN160"/>
    <mergeCell ref="AS160:AV160"/>
    <mergeCell ref="AW160:AZ160"/>
    <mergeCell ref="BA160:BD160"/>
    <mergeCell ref="BE160:BH160"/>
    <mergeCell ref="BI160:BL160"/>
    <mergeCell ref="BM160:BP160"/>
    <mergeCell ref="BQ160:BT160"/>
    <mergeCell ref="BU160:BX160"/>
    <mergeCell ref="BY160:CB160"/>
    <mergeCell ref="CC160:CF160"/>
    <mergeCell ref="CM160:CR160"/>
    <mergeCell ref="A159:D159"/>
    <mergeCell ref="E159:P159"/>
    <mergeCell ref="Q159:T159"/>
    <mergeCell ref="U159:X159"/>
    <mergeCell ref="Y159:AB159"/>
    <mergeCell ref="AC159:AF159"/>
    <mergeCell ref="AG159:AJ159"/>
    <mergeCell ref="AK159:AN159"/>
    <mergeCell ref="AS159:AV159"/>
    <mergeCell ref="AW159:AZ159"/>
    <mergeCell ref="BA159:BD159"/>
    <mergeCell ref="BE159:BH159"/>
    <mergeCell ref="BI159:BL159"/>
    <mergeCell ref="BM159:BP159"/>
    <mergeCell ref="BQ159:BT159"/>
    <mergeCell ref="BU159:BX159"/>
    <mergeCell ref="BY159:CB159"/>
    <mergeCell ref="AO159:AR159"/>
    <mergeCell ref="AO160:AR160"/>
    <mergeCell ref="CH159:CK159"/>
    <mergeCell ref="CH160:CK160"/>
    <mergeCell ref="CC157:CF157"/>
    <mergeCell ref="CM157:CR157"/>
    <mergeCell ref="A158:D158"/>
    <mergeCell ref="E158:P158"/>
    <mergeCell ref="Q158:T158"/>
    <mergeCell ref="U158:X158"/>
    <mergeCell ref="Y158:AB158"/>
    <mergeCell ref="AC158:AF158"/>
    <mergeCell ref="AG158:AJ158"/>
    <mergeCell ref="AK158:AN158"/>
    <mergeCell ref="AS158:AV158"/>
    <mergeCell ref="AW158:AZ158"/>
    <mergeCell ref="BA158:BD158"/>
    <mergeCell ref="BE158:BH158"/>
    <mergeCell ref="BI158:BL158"/>
    <mergeCell ref="BM158:BP158"/>
    <mergeCell ref="BQ158:BT158"/>
    <mergeCell ref="BU158:BX158"/>
    <mergeCell ref="BY158:CB158"/>
    <mergeCell ref="CC158:CF158"/>
    <mergeCell ref="CM158:CR158"/>
    <mergeCell ref="A157:D157"/>
    <mergeCell ref="E157:P157"/>
    <mergeCell ref="Q157:T157"/>
    <mergeCell ref="U157:X157"/>
    <mergeCell ref="Y157:AB157"/>
    <mergeCell ref="AC157:AF157"/>
    <mergeCell ref="AG157:AJ157"/>
    <mergeCell ref="AK157:AN157"/>
    <mergeCell ref="AS157:AV157"/>
    <mergeCell ref="AW157:AZ157"/>
    <mergeCell ref="BA157:BD157"/>
    <mergeCell ref="BE157:BH157"/>
    <mergeCell ref="BI157:BL157"/>
    <mergeCell ref="BM157:BP157"/>
    <mergeCell ref="BQ157:BT157"/>
    <mergeCell ref="BU157:BX157"/>
    <mergeCell ref="BY157:CB157"/>
    <mergeCell ref="AO157:AR157"/>
    <mergeCell ref="AO158:AR158"/>
    <mergeCell ref="CH157:CK157"/>
    <mergeCell ref="CH158:CK158"/>
    <mergeCell ref="CC155:CF155"/>
    <mergeCell ref="CM155:CR155"/>
    <mergeCell ref="A156:D156"/>
    <mergeCell ref="E156:P156"/>
    <mergeCell ref="Q156:T156"/>
    <mergeCell ref="U156:X156"/>
    <mergeCell ref="Y156:AB156"/>
    <mergeCell ref="AC156:AF156"/>
    <mergeCell ref="AG156:AJ156"/>
    <mergeCell ref="AK156:AN156"/>
    <mergeCell ref="AS156:AV156"/>
    <mergeCell ref="AW156:AZ156"/>
    <mergeCell ref="BA156:BD156"/>
    <mergeCell ref="BE156:BH156"/>
    <mergeCell ref="BI156:BL156"/>
    <mergeCell ref="BM156:BP156"/>
    <mergeCell ref="BQ156:BT156"/>
    <mergeCell ref="BU156:BX156"/>
    <mergeCell ref="BY156:CB156"/>
    <mergeCell ref="CC156:CF156"/>
    <mergeCell ref="CM156:CR156"/>
    <mergeCell ref="A155:D155"/>
    <mergeCell ref="E155:P155"/>
    <mergeCell ref="Q155:T155"/>
    <mergeCell ref="U155:X155"/>
    <mergeCell ref="Y155:AB155"/>
    <mergeCell ref="AC155:AF155"/>
    <mergeCell ref="AG155:AJ155"/>
    <mergeCell ref="AK155:AN155"/>
    <mergeCell ref="AS155:AV155"/>
    <mergeCell ref="AW155:AZ155"/>
    <mergeCell ref="BA155:BD155"/>
    <mergeCell ref="BE155:BH155"/>
    <mergeCell ref="BI155:BL155"/>
    <mergeCell ref="BM155:BP155"/>
    <mergeCell ref="BQ155:BT155"/>
    <mergeCell ref="BU155:BX155"/>
    <mergeCell ref="BY155:CB155"/>
    <mergeCell ref="AO155:AR155"/>
    <mergeCell ref="AO156:AR156"/>
    <mergeCell ref="CH155:CK155"/>
    <mergeCell ref="CH156:CK156"/>
    <mergeCell ref="CC153:CF153"/>
    <mergeCell ref="CM153:CR153"/>
    <mergeCell ref="A154:D154"/>
    <mergeCell ref="E154:P154"/>
    <mergeCell ref="Q154:T154"/>
    <mergeCell ref="U154:X154"/>
    <mergeCell ref="Y154:AB154"/>
    <mergeCell ref="AC154:AF154"/>
    <mergeCell ref="AG154:AJ154"/>
    <mergeCell ref="AK154:AN154"/>
    <mergeCell ref="AS154:AV154"/>
    <mergeCell ref="AW154:AZ154"/>
    <mergeCell ref="BA154:BD154"/>
    <mergeCell ref="BE154:BH154"/>
    <mergeCell ref="BI154:BL154"/>
    <mergeCell ref="BM154:BP154"/>
    <mergeCell ref="BQ154:BT154"/>
    <mergeCell ref="BU154:BX154"/>
    <mergeCell ref="BY154:CB154"/>
    <mergeCell ref="CC154:CF154"/>
    <mergeCell ref="CM154:CR154"/>
    <mergeCell ref="A153:D153"/>
    <mergeCell ref="E153:P153"/>
    <mergeCell ref="Q153:T153"/>
    <mergeCell ref="U153:X153"/>
    <mergeCell ref="Y153:AB153"/>
    <mergeCell ref="AC153:AF153"/>
    <mergeCell ref="AG153:AJ153"/>
    <mergeCell ref="AK153:AN153"/>
    <mergeCell ref="AS153:AV153"/>
    <mergeCell ref="AW153:AZ153"/>
    <mergeCell ref="BA153:BD153"/>
    <mergeCell ref="BE153:BH153"/>
    <mergeCell ref="BI153:BL153"/>
    <mergeCell ref="BM153:BP153"/>
    <mergeCell ref="BQ153:BT153"/>
    <mergeCell ref="BU153:BX153"/>
    <mergeCell ref="BY153:CB153"/>
    <mergeCell ref="AO153:AR153"/>
    <mergeCell ref="AO154:AR154"/>
    <mergeCell ref="CH153:CK153"/>
    <mergeCell ref="CH154:CK154"/>
    <mergeCell ref="CC151:CF151"/>
    <mergeCell ref="CM151:CR151"/>
    <mergeCell ref="A152:D152"/>
    <mergeCell ref="E152:P152"/>
    <mergeCell ref="Q152:T152"/>
    <mergeCell ref="U152:X152"/>
    <mergeCell ref="Y152:AB152"/>
    <mergeCell ref="AC152:AF152"/>
    <mergeCell ref="AG152:AJ152"/>
    <mergeCell ref="AK152:AN152"/>
    <mergeCell ref="AS152:AV152"/>
    <mergeCell ref="AW152:AZ152"/>
    <mergeCell ref="BA152:BD152"/>
    <mergeCell ref="BE152:BH152"/>
    <mergeCell ref="BI152:BL152"/>
    <mergeCell ref="BM152:BP152"/>
    <mergeCell ref="BQ152:BT152"/>
    <mergeCell ref="BU152:BX152"/>
    <mergeCell ref="BY152:CB152"/>
    <mergeCell ref="CC152:CF152"/>
    <mergeCell ref="CM152:CR152"/>
    <mergeCell ref="A151:D151"/>
    <mergeCell ref="E151:P151"/>
    <mergeCell ref="Q151:T151"/>
    <mergeCell ref="U151:X151"/>
    <mergeCell ref="Y151:AB151"/>
    <mergeCell ref="AC151:AF151"/>
    <mergeCell ref="AG151:AJ151"/>
    <mergeCell ref="AK151:AN151"/>
    <mergeCell ref="AS151:AV151"/>
    <mergeCell ref="AW151:AZ151"/>
    <mergeCell ref="BA151:BD151"/>
    <mergeCell ref="BE151:BH151"/>
    <mergeCell ref="BI151:BL151"/>
    <mergeCell ref="BM151:BP151"/>
    <mergeCell ref="BQ151:BT151"/>
    <mergeCell ref="BU151:BX151"/>
    <mergeCell ref="BY151:CB151"/>
    <mergeCell ref="AO151:AR151"/>
    <mergeCell ref="AO152:AR152"/>
    <mergeCell ref="CH151:CK151"/>
    <mergeCell ref="CH152:CK152"/>
    <mergeCell ref="CC149:CF149"/>
    <mergeCell ref="CM149:CR149"/>
    <mergeCell ref="A150:D150"/>
    <mergeCell ref="E150:P150"/>
    <mergeCell ref="Q150:T150"/>
    <mergeCell ref="U150:X150"/>
    <mergeCell ref="Y150:AB150"/>
    <mergeCell ref="AC150:AF150"/>
    <mergeCell ref="AG150:AJ150"/>
    <mergeCell ref="AK150:AN150"/>
    <mergeCell ref="AS150:AV150"/>
    <mergeCell ref="AW150:AZ150"/>
    <mergeCell ref="BA150:BD150"/>
    <mergeCell ref="BE150:BH150"/>
    <mergeCell ref="BI150:BL150"/>
    <mergeCell ref="BM150:BP150"/>
    <mergeCell ref="BQ150:BT150"/>
    <mergeCell ref="BU150:BX150"/>
    <mergeCell ref="BY150:CB150"/>
    <mergeCell ref="CC150:CF150"/>
    <mergeCell ref="CM150:CR150"/>
    <mergeCell ref="A149:D149"/>
    <mergeCell ref="E149:P149"/>
    <mergeCell ref="Q149:T149"/>
    <mergeCell ref="U149:X149"/>
    <mergeCell ref="Y149:AB149"/>
    <mergeCell ref="AC149:AF149"/>
    <mergeCell ref="AG149:AJ149"/>
    <mergeCell ref="AK149:AN149"/>
    <mergeCell ref="AS149:AV149"/>
    <mergeCell ref="AW149:AZ149"/>
    <mergeCell ref="BA149:BD149"/>
    <mergeCell ref="BE149:BH149"/>
    <mergeCell ref="BI149:BL149"/>
    <mergeCell ref="BM149:BP149"/>
    <mergeCell ref="BQ149:BT149"/>
    <mergeCell ref="BU149:BX149"/>
    <mergeCell ref="BY149:CB149"/>
    <mergeCell ref="AO149:AR149"/>
    <mergeCell ref="AO150:AR150"/>
    <mergeCell ref="CH149:CK149"/>
    <mergeCell ref="CH150:CK150"/>
    <mergeCell ref="CC147:CF147"/>
    <mergeCell ref="CM147:CR147"/>
    <mergeCell ref="A148:D148"/>
    <mergeCell ref="E148:P148"/>
    <mergeCell ref="Q148:T148"/>
    <mergeCell ref="U148:X148"/>
    <mergeCell ref="Y148:AB148"/>
    <mergeCell ref="AC148:AF148"/>
    <mergeCell ref="AG148:AJ148"/>
    <mergeCell ref="AK148:AN148"/>
    <mergeCell ref="AS148:AV148"/>
    <mergeCell ref="AW148:AZ148"/>
    <mergeCell ref="BA148:BD148"/>
    <mergeCell ref="BE148:BH148"/>
    <mergeCell ref="BI148:BL148"/>
    <mergeCell ref="BM148:BP148"/>
    <mergeCell ref="BQ148:BT148"/>
    <mergeCell ref="BU148:BX148"/>
    <mergeCell ref="BY148:CB148"/>
    <mergeCell ref="CC148:CF148"/>
    <mergeCell ref="CM148:CR148"/>
    <mergeCell ref="A147:D147"/>
    <mergeCell ref="E147:P147"/>
    <mergeCell ref="Q147:T147"/>
    <mergeCell ref="U147:X147"/>
    <mergeCell ref="Y147:AB147"/>
    <mergeCell ref="AC147:AF147"/>
    <mergeCell ref="AG147:AJ147"/>
    <mergeCell ref="AK147:AN147"/>
    <mergeCell ref="AS147:AV147"/>
    <mergeCell ref="AW147:AZ147"/>
    <mergeCell ref="BA147:BD147"/>
    <mergeCell ref="BE147:BH147"/>
    <mergeCell ref="BI147:BL147"/>
    <mergeCell ref="BM147:BP147"/>
    <mergeCell ref="BQ147:BT147"/>
    <mergeCell ref="BU147:BX147"/>
    <mergeCell ref="BY147:CB147"/>
    <mergeCell ref="AO147:AR147"/>
    <mergeCell ref="AO148:AR148"/>
    <mergeCell ref="CH147:CK147"/>
    <mergeCell ref="CH148:CK148"/>
    <mergeCell ref="CC145:CF145"/>
    <mergeCell ref="CM145:CR145"/>
    <mergeCell ref="A146:D146"/>
    <mergeCell ref="E146:P146"/>
    <mergeCell ref="Q146:T146"/>
    <mergeCell ref="U146:X146"/>
    <mergeCell ref="Y146:AB146"/>
    <mergeCell ref="AC146:AF146"/>
    <mergeCell ref="AG146:AJ146"/>
    <mergeCell ref="AK146:AN146"/>
    <mergeCell ref="AS146:AV146"/>
    <mergeCell ref="AW146:AZ146"/>
    <mergeCell ref="BA146:BD146"/>
    <mergeCell ref="BE146:BH146"/>
    <mergeCell ref="BI146:BL146"/>
    <mergeCell ref="BM146:BP146"/>
    <mergeCell ref="BQ146:BT146"/>
    <mergeCell ref="BU146:BX146"/>
    <mergeCell ref="BY146:CB146"/>
    <mergeCell ref="CC146:CF146"/>
    <mergeCell ref="CM146:CR146"/>
    <mergeCell ref="A145:D145"/>
    <mergeCell ref="E145:P145"/>
    <mergeCell ref="Q145:T145"/>
    <mergeCell ref="U145:X145"/>
    <mergeCell ref="Y145:AB145"/>
    <mergeCell ref="AC145:AF145"/>
    <mergeCell ref="AG145:AJ145"/>
    <mergeCell ref="AK145:AN145"/>
    <mergeCell ref="AS145:AV145"/>
    <mergeCell ref="AW145:AZ145"/>
    <mergeCell ref="BA145:BD145"/>
    <mergeCell ref="BE145:BH145"/>
    <mergeCell ref="BI145:BL145"/>
    <mergeCell ref="BM145:BP145"/>
    <mergeCell ref="BQ145:BT145"/>
    <mergeCell ref="BU145:BX145"/>
    <mergeCell ref="BY145:CB145"/>
    <mergeCell ref="AO145:AR145"/>
    <mergeCell ref="AO146:AR146"/>
    <mergeCell ref="CH145:CK145"/>
    <mergeCell ref="CH146:CK146"/>
    <mergeCell ref="CC143:CF143"/>
    <mergeCell ref="CM143:CR143"/>
    <mergeCell ref="A144:D144"/>
    <mergeCell ref="E144:P144"/>
    <mergeCell ref="Q144:T144"/>
    <mergeCell ref="U144:X144"/>
    <mergeCell ref="Y144:AB144"/>
    <mergeCell ref="AC144:AF144"/>
    <mergeCell ref="AG144:AJ144"/>
    <mergeCell ref="AK144:AN144"/>
    <mergeCell ref="AS144:AV144"/>
    <mergeCell ref="AW144:AZ144"/>
    <mergeCell ref="BA144:BD144"/>
    <mergeCell ref="BE144:BH144"/>
    <mergeCell ref="BI144:BL144"/>
    <mergeCell ref="BM144:BP144"/>
    <mergeCell ref="BQ144:BT144"/>
    <mergeCell ref="BU144:BX144"/>
    <mergeCell ref="BY144:CB144"/>
    <mergeCell ref="CC144:CF144"/>
    <mergeCell ref="CM144:CR144"/>
    <mergeCell ref="A143:D143"/>
    <mergeCell ref="E143:P143"/>
    <mergeCell ref="Q143:T143"/>
    <mergeCell ref="U143:X143"/>
    <mergeCell ref="Y143:AB143"/>
    <mergeCell ref="AC143:AF143"/>
    <mergeCell ref="AG143:AJ143"/>
    <mergeCell ref="AK143:AN143"/>
    <mergeCell ref="AS143:AV143"/>
    <mergeCell ref="AW143:AZ143"/>
    <mergeCell ref="BA143:BD143"/>
    <mergeCell ref="BE143:BH143"/>
    <mergeCell ref="BI143:BL143"/>
    <mergeCell ref="BM143:BP143"/>
    <mergeCell ref="BQ143:BT143"/>
    <mergeCell ref="BU143:BX143"/>
    <mergeCell ref="BY143:CB143"/>
    <mergeCell ref="AO143:AR143"/>
    <mergeCell ref="AO144:AR144"/>
    <mergeCell ref="CH143:CK143"/>
    <mergeCell ref="CH144:CK144"/>
    <mergeCell ref="CC141:CF141"/>
    <mergeCell ref="CM141:CR141"/>
    <mergeCell ref="A142:D142"/>
    <mergeCell ref="E142:P142"/>
    <mergeCell ref="Q142:T142"/>
    <mergeCell ref="U142:X142"/>
    <mergeCell ref="Y142:AB142"/>
    <mergeCell ref="AC142:AF142"/>
    <mergeCell ref="AG142:AJ142"/>
    <mergeCell ref="AK142:AN142"/>
    <mergeCell ref="AS142:AV142"/>
    <mergeCell ref="AW142:AZ142"/>
    <mergeCell ref="BA142:BD142"/>
    <mergeCell ref="BE142:BH142"/>
    <mergeCell ref="BI142:BL142"/>
    <mergeCell ref="BM142:BP142"/>
    <mergeCell ref="BQ142:BT142"/>
    <mergeCell ref="BU142:BX142"/>
    <mergeCell ref="BY142:CB142"/>
    <mergeCell ref="CC142:CF142"/>
    <mergeCell ref="CM142:CR142"/>
    <mergeCell ref="A141:D141"/>
    <mergeCell ref="E141:P141"/>
    <mergeCell ref="Q141:T141"/>
    <mergeCell ref="U141:X141"/>
    <mergeCell ref="Y141:AB141"/>
    <mergeCell ref="AC141:AF141"/>
    <mergeCell ref="AG141:AJ141"/>
    <mergeCell ref="AK141:AN141"/>
    <mergeCell ref="AS141:AV141"/>
    <mergeCell ref="AW141:AZ141"/>
    <mergeCell ref="BA141:BD141"/>
    <mergeCell ref="BE141:BH141"/>
    <mergeCell ref="BI141:BL141"/>
    <mergeCell ref="BM141:BP141"/>
    <mergeCell ref="BQ141:BT141"/>
    <mergeCell ref="BU141:BX141"/>
    <mergeCell ref="BY141:CB141"/>
    <mergeCell ref="AO141:AR141"/>
    <mergeCell ref="AO142:AR142"/>
    <mergeCell ref="CH141:CK141"/>
    <mergeCell ref="CH142:CK142"/>
    <mergeCell ref="CC139:CF139"/>
    <mergeCell ref="CM139:CR139"/>
    <mergeCell ref="A140:D140"/>
    <mergeCell ref="E140:P140"/>
    <mergeCell ref="Q140:T140"/>
    <mergeCell ref="U140:X140"/>
    <mergeCell ref="Y140:AB140"/>
    <mergeCell ref="AC140:AF140"/>
    <mergeCell ref="AG140:AJ140"/>
    <mergeCell ref="AK140:AN140"/>
    <mergeCell ref="AS140:AV140"/>
    <mergeCell ref="AW140:AZ140"/>
    <mergeCell ref="BA140:BD140"/>
    <mergeCell ref="BE140:BH140"/>
    <mergeCell ref="BI140:BL140"/>
    <mergeCell ref="BM140:BP140"/>
    <mergeCell ref="BQ140:BT140"/>
    <mergeCell ref="BU140:BX140"/>
    <mergeCell ref="BY140:CB140"/>
    <mergeCell ref="CC140:CF140"/>
    <mergeCell ref="CM140:CR140"/>
    <mergeCell ref="A139:D139"/>
    <mergeCell ref="E139:P139"/>
    <mergeCell ref="Q139:T139"/>
    <mergeCell ref="U139:X139"/>
    <mergeCell ref="Y139:AB139"/>
    <mergeCell ref="AC139:AF139"/>
    <mergeCell ref="AG139:AJ139"/>
    <mergeCell ref="AK139:AN139"/>
    <mergeCell ref="AS139:AV139"/>
    <mergeCell ref="AW139:AZ139"/>
    <mergeCell ref="BA139:BD139"/>
    <mergeCell ref="BE139:BH139"/>
    <mergeCell ref="BI139:BL139"/>
    <mergeCell ref="BM139:BP139"/>
    <mergeCell ref="BQ139:BT139"/>
    <mergeCell ref="BU139:BX139"/>
    <mergeCell ref="BY139:CB139"/>
    <mergeCell ref="AO139:AR139"/>
    <mergeCell ref="AO140:AR140"/>
    <mergeCell ref="CH139:CK139"/>
    <mergeCell ref="CH140:CK140"/>
    <mergeCell ref="CC137:CF137"/>
    <mergeCell ref="CM137:CR137"/>
    <mergeCell ref="A138:D138"/>
    <mergeCell ref="E138:P138"/>
    <mergeCell ref="Q138:T138"/>
    <mergeCell ref="U138:X138"/>
    <mergeCell ref="Y138:AB138"/>
    <mergeCell ref="AC138:AF138"/>
    <mergeCell ref="AG138:AJ138"/>
    <mergeCell ref="AK138:AN138"/>
    <mergeCell ref="AS138:AV138"/>
    <mergeCell ref="AW138:AZ138"/>
    <mergeCell ref="BA138:BD138"/>
    <mergeCell ref="BE138:BH138"/>
    <mergeCell ref="BI138:BL138"/>
    <mergeCell ref="BM138:BP138"/>
    <mergeCell ref="BQ138:BT138"/>
    <mergeCell ref="BU138:BX138"/>
    <mergeCell ref="BY138:CB138"/>
    <mergeCell ref="CC138:CF138"/>
    <mergeCell ref="CM138:CR138"/>
    <mergeCell ref="A137:D137"/>
    <mergeCell ref="E137:P137"/>
    <mergeCell ref="Q137:T137"/>
    <mergeCell ref="U137:X137"/>
    <mergeCell ref="Y137:AB137"/>
    <mergeCell ref="AC137:AF137"/>
    <mergeCell ref="AG137:AJ137"/>
    <mergeCell ref="AK137:AN137"/>
    <mergeCell ref="AS137:AV137"/>
    <mergeCell ref="AW137:AZ137"/>
    <mergeCell ref="BA137:BD137"/>
    <mergeCell ref="BE137:BH137"/>
    <mergeCell ref="BI137:BL137"/>
    <mergeCell ref="BM137:BP137"/>
    <mergeCell ref="BQ137:BT137"/>
    <mergeCell ref="BU137:BX137"/>
    <mergeCell ref="BY137:CB137"/>
    <mergeCell ref="AO137:AR137"/>
    <mergeCell ref="AO138:AR138"/>
    <mergeCell ref="CH137:CK137"/>
    <mergeCell ref="CH138:CK138"/>
    <mergeCell ref="CC135:CF135"/>
    <mergeCell ref="CM135:CR135"/>
    <mergeCell ref="A136:D136"/>
    <mergeCell ref="E136:P136"/>
    <mergeCell ref="Q136:T136"/>
    <mergeCell ref="U136:X136"/>
    <mergeCell ref="Y136:AB136"/>
    <mergeCell ref="AC136:AF136"/>
    <mergeCell ref="AG136:AJ136"/>
    <mergeCell ref="AK136:AN136"/>
    <mergeCell ref="AS136:AV136"/>
    <mergeCell ref="AW136:AZ136"/>
    <mergeCell ref="BA136:BD136"/>
    <mergeCell ref="BE136:BH136"/>
    <mergeCell ref="BI136:BL136"/>
    <mergeCell ref="BM136:BP136"/>
    <mergeCell ref="BQ136:BT136"/>
    <mergeCell ref="BU136:BX136"/>
    <mergeCell ref="BY136:CB136"/>
    <mergeCell ref="CC136:CF136"/>
    <mergeCell ref="CM136:CR136"/>
    <mergeCell ref="A135:D135"/>
    <mergeCell ref="E135:P135"/>
    <mergeCell ref="Q135:T135"/>
    <mergeCell ref="U135:X135"/>
    <mergeCell ref="Y135:AB135"/>
    <mergeCell ref="AC135:AF135"/>
    <mergeCell ref="AG135:AJ135"/>
    <mergeCell ref="AK135:AN135"/>
    <mergeCell ref="AS135:AV135"/>
    <mergeCell ref="AW135:AZ135"/>
    <mergeCell ref="BA135:BD135"/>
    <mergeCell ref="BE135:BH135"/>
    <mergeCell ref="BI135:BL135"/>
    <mergeCell ref="BM135:BP135"/>
    <mergeCell ref="BQ135:BT135"/>
    <mergeCell ref="BU135:BX135"/>
    <mergeCell ref="BY135:CB135"/>
    <mergeCell ref="AO135:AR135"/>
    <mergeCell ref="AO136:AR136"/>
    <mergeCell ref="CH135:CK135"/>
    <mergeCell ref="CH136:CK136"/>
    <mergeCell ref="CC133:CF133"/>
    <mergeCell ref="CM133:CR133"/>
    <mergeCell ref="A134:D134"/>
    <mergeCell ref="E134:P134"/>
    <mergeCell ref="Q134:T134"/>
    <mergeCell ref="U134:X134"/>
    <mergeCell ref="Y134:AB134"/>
    <mergeCell ref="AC134:AF134"/>
    <mergeCell ref="AG134:AJ134"/>
    <mergeCell ref="AK134:AN134"/>
    <mergeCell ref="AS134:AV134"/>
    <mergeCell ref="AW134:AZ134"/>
    <mergeCell ref="BA134:BD134"/>
    <mergeCell ref="BE134:BH134"/>
    <mergeCell ref="BI134:BL134"/>
    <mergeCell ref="BM134:BP134"/>
    <mergeCell ref="BQ134:BT134"/>
    <mergeCell ref="BU134:BX134"/>
    <mergeCell ref="BY134:CB134"/>
    <mergeCell ref="CC134:CF134"/>
    <mergeCell ref="CM134:CR134"/>
    <mergeCell ref="A133:D133"/>
    <mergeCell ref="E133:P133"/>
    <mergeCell ref="Q133:T133"/>
    <mergeCell ref="U133:X133"/>
    <mergeCell ref="Y133:AB133"/>
    <mergeCell ref="AC133:AF133"/>
    <mergeCell ref="AG133:AJ133"/>
    <mergeCell ref="AK133:AN133"/>
    <mergeCell ref="AS133:AV133"/>
    <mergeCell ref="AW133:AZ133"/>
    <mergeCell ref="BA133:BD133"/>
    <mergeCell ref="BE133:BH133"/>
    <mergeCell ref="BI133:BL133"/>
    <mergeCell ref="BM133:BP133"/>
    <mergeCell ref="BQ133:BT133"/>
    <mergeCell ref="BU133:BX133"/>
    <mergeCell ref="BY133:CB133"/>
    <mergeCell ref="AO133:AR133"/>
    <mergeCell ref="AO134:AR134"/>
    <mergeCell ref="CH133:CK133"/>
    <mergeCell ref="CH134:CK134"/>
    <mergeCell ref="CC131:CF131"/>
    <mergeCell ref="CM131:CR131"/>
    <mergeCell ref="A132:D132"/>
    <mergeCell ref="E132:P132"/>
    <mergeCell ref="Q132:T132"/>
    <mergeCell ref="U132:X132"/>
    <mergeCell ref="Y132:AB132"/>
    <mergeCell ref="AC132:AF132"/>
    <mergeCell ref="AG132:AJ132"/>
    <mergeCell ref="AK132:AN132"/>
    <mergeCell ref="AS132:AV132"/>
    <mergeCell ref="AW132:AZ132"/>
    <mergeCell ref="BA132:BD132"/>
    <mergeCell ref="BE132:BH132"/>
    <mergeCell ref="BI132:BL132"/>
    <mergeCell ref="BM132:BP132"/>
    <mergeCell ref="BQ132:BT132"/>
    <mergeCell ref="BU132:BX132"/>
    <mergeCell ref="BY132:CB132"/>
    <mergeCell ref="CC132:CF132"/>
    <mergeCell ref="CM132:CR132"/>
    <mergeCell ref="A131:D131"/>
    <mergeCell ref="E131:P131"/>
    <mergeCell ref="Q131:T131"/>
    <mergeCell ref="U131:X131"/>
    <mergeCell ref="Y131:AB131"/>
    <mergeCell ref="AC131:AF131"/>
    <mergeCell ref="AG131:AJ131"/>
    <mergeCell ref="AK131:AN131"/>
    <mergeCell ref="AS131:AV131"/>
    <mergeCell ref="AW131:AZ131"/>
    <mergeCell ref="BA131:BD131"/>
    <mergeCell ref="BE131:BH131"/>
    <mergeCell ref="BI131:BL131"/>
    <mergeCell ref="BM131:BP131"/>
    <mergeCell ref="BQ131:BT131"/>
    <mergeCell ref="BU131:BX131"/>
    <mergeCell ref="BY131:CB131"/>
    <mergeCell ref="AO131:AR131"/>
    <mergeCell ref="AO132:AR132"/>
    <mergeCell ref="CH131:CK131"/>
    <mergeCell ref="CH132:CK132"/>
    <mergeCell ref="CC129:CF129"/>
    <mergeCell ref="CM129:CR129"/>
    <mergeCell ref="A130:D130"/>
    <mergeCell ref="E130:P130"/>
    <mergeCell ref="Q130:T130"/>
    <mergeCell ref="U130:X130"/>
    <mergeCell ref="Y130:AB130"/>
    <mergeCell ref="AC130:AF130"/>
    <mergeCell ref="AG130:AJ130"/>
    <mergeCell ref="AK130:AN130"/>
    <mergeCell ref="AS130:AV130"/>
    <mergeCell ref="AW130:AZ130"/>
    <mergeCell ref="BA130:BD130"/>
    <mergeCell ref="BE130:BH130"/>
    <mergeCell ref="BI130:BL130"/>
    <mergeCell ref="BM130:BP130"/>
    <mergeCell ref="BQ130:BT130"/>
    <mergeCell ref="BU130:BX130"/>
    <mergeCell ref="BY130:CB130"/>
    <mergeCell ref="CC130:CF130"/>
    <mergeCell ref="CM130:CR130"/>
    <mergeCell ref="A129:D129"/>
    <mergeCell ref="E129:P129"/>
    <mergeCell ref="Q129:T129"/>
    <mergeCell ref="U129:X129"/>
    <mergeCell ref="Y129:AB129"/>
    <mergeCell ref="AC129:AF129"/>
    <mergeCell ref="AG129:AJ129"/>
    <mergeCell ref="AK129:AN129"/>
    <mergeCell ref="AS129:AV129"/>
    <mergeCell ref="AW129:AZ129"/>
    <mergeCell ref="BA129:BD129"/>
    <mergeCell ref="BE129:BH129"/>
    <mergeCell ref="BI129:BL129"/>
    <mergeCell ref="BM129:BP129"/>
    <mergeCell ref="BQ129:BT129"/>
    <mergeCell ref="BU129:BX129"/>
    <mergeCell ref="BY129:CB129"/>
    <mergeCell ref="AO129:AR129"/>
    <mergeCell ref="AO130:AR130"/>
    <mergeCell ref="CH129:CK129"/>
    <mergeCell ref="CH130:CK130"/>
    <mergeCell ref="CC127:CF127"/>
    <mergeCell ref="CM127:CR127"/>
    <mergeCell ref="A128:D128"/>
    <mergeCell ref="E128:P128"/>
    <mergeCell ref="Q128:T128"/>
    <mergeCell ref="U128:X128"/>
    <mergeCell ref="Y128:AB128"/>
    <mergeCell ref="AC128:AF128"/>
    <mergeCell ref="AG128:AJ128"/>
    <mergeCell ref="AK128:AN128"/>
    <mergeCell ref="AS128:AV128"/>
    <mergeCell ref="AW128:AZ128"/>
    <mergeCell ref="BA128:BD128"/>
    <mergeCell ref="BE128:BH128"/>
    <mergeCell ref="BI128:BL128"/>
    <mergeCell ref="BM128:BP128"/>
    <mergeCell ref="BQ128:BT128"/>
    <mergeCell ref="BU128:BX128"/>
    <mergeCell ref="BY128:CB128"/>
    <mergeCell ref="CC128:CF128"/>
    <mergeCell ref="CM128:CR128"/>
    <mergeCell ref="A127:D127"/>
    <mergeCell ref="E127:P127"/>
    <mergeCell ref="Q127:T127"/>
    <mergeCell ref="U127:X127"/>
    <mergeCell ref="Y127:AB127"/>
    <mergeCell ref="AC127:AF127"/>
    <mergeCell ref="AG127:AJ127"/>
    <mergeCell ref="AK127:AN127"/>
    <mergeCell ref="AS127:AV127"/>
    <mergeCell ref="AW127:AZ127"/>
    <mergeCell ref="BA127:BD127"/>
    <mergeCell ref="BE127:BH127"/>
    <mergeCell ref="BI127:BL127"/>
    <mergeCell ref="BM127:BP127"/>
    <mergeCell ref="BQ127:BT127"/>
    <mergeCell ref="BU127:BX127"/>
    <mergeCell ref="BY127:CB127"/>
    <mergeCell ref="AO127:AR127"/>
    <mergeCell ref="AO128:AR128"/>
    <mergeCell ref="CH127:CK127"/>
    <mergeCell ref="CH128:CK128"/>
    <mergeCell ref="CC125:CF125"/>
    <mergeCell ref="CM125:CR125"/>
    <mergeCell ref="A126:D126"/>
    <mergeCell ref="E126:P126"/>
    <mergeCell ref="Q126:T126"/>
    <mergeCell ref="U126:X126"/>
    <mergeCell ref="Y126:AB126"/>
    <mergeCell ref="AC126:AF126"/>
    <mergeCell ref="AG126:AJ126"/>
    <mergeCell ref="AK126:AN126"/>
    <mergeCell ref="AS126:AV126"/>
    <mergeCell ref="AW126:AZ126"/>
    <mergeCell ref="BA126:BD126"/>
    <mergeCell ref="BE126:BH126"/>
    <mergeCell ref="BI126:BL126"/>
    <mergeCell ref="BM126:BP126"/>
    <mergeCell ref="BQ126:BT126"/>
    <mergeCell ref="BU126:BX126"/>
    <mergeCell ref="BY126:CB126"/>
    <mergeCell ref="CC126:CF126"/>
    <mergeCell ref="CM126:CR126"/>
    <mergeCell ref="A125:D125"/>
    <mergeCell ref="E125:P125"/>
    <mergeCell ref="Q125:T125"/>
    <mergeCell ref="U125:X125"/>
    <mergeCell ref="Y125:AB125"/>
    <mergeCell ref="AC125:AF125"/>
    <mergeCell ref="AG125:AJ125"/>
    <mergeCell ref="AK125:AN125"/>
    <mergeCell ref="AS125:AV125"/>
    <mergeCell ref="AW125:AZ125"/>
    <mergeCell ref="BA125:BD125"/>
    <mergeCell ref="BE125:BH125"/>
    <mergeCell ref="BI125:BL125"/>
    <mergeCell ref="BM125:BP125"/>
    <mergeCell ref="BQ125:BT125"/>
    <mergeCell ref="BU125:BX125"/>
    <mergeCell ref="BY125:CB125"/>
    <mergeCell ref="AO125:AR125"/>
    <mergeCell ref="AO126:AR126"/>
    <mergeCell ref="CH125:CK125"/>
    <mergeCell ref="CH126:CK126"/>
    <mergeCell ref="CC123:CF123"/>
    <mergeCell ref="CM123:CR123"/>
    <mergeCell ref="A124:D124"/>
    <mergeCell ref="E124:P124"/>
    <mergeCell ref="Q124:T124"/>
    <mergeCell ref="U124:X124"/>
    <mergeCell ref="Y124:AB124"/>
    <mergeCell ref="AC124:AF124"/>
    <mergeCell ref="AG124:AJ124"/>
    <mergeCell ref="AK124:AN124"/>
    <mergeCell ref="AS124:AV124"/>
    <mergeCell ref="AW124:AZ124"/>
    <mergeCell ref="BA124:BD124"/>
    <mergeCell ref="BE124:BH124"/>
    <mergeCell ref="BI124:BL124"/>
    <mergeCell ref="BM124:BP124"/>
    <mergeCell ref="BQ124:BT124"/>
    <mergeCell ref="BU124:BX124"/>
    <mergeCell ref="BY124:CB124"/>
    <mergeCell ref="CC124:CF124"/>
    <mergeCell ref="CM124:CR124"/>
    <mergeCell ref="A123:D123"/>
    <mergeCell ref="E123:P123"/>
    <mergeCell ref="Q123:T123"/>
    <mergeCell ref="U123:X123"/>
    <mergeCell ref="Y123:AB123"/>
    <mergeCell ref="AC123:AF123"/>
    <mergeCell ref="AG123:AJ123"/>
    <mergeCell ref="AK123:AN123"/>
    <mergeCell ref="AS123:AV123"/>
    <mergeCell ref="AW123:AZ123"/>
    <mergeCell ref="BA123:BD123"/>
    <mergeCell ref="BE123:BH123"/>
    <mergeCell ref="BI123:BL123"/>
    <mergeCell ref="BM123:BP123"/>
    <mergeCell ref="BQ123:BT123"/>
    <mergeCell ref="BU123:BX123"/>
    <mergeCell ref="BY123:CB123"/>
    <mergeCell ref="AO123:AR123"/>
    <mergeCell ref="AO124:AR124"/>
    <mergeCell ref="CH123:CK123"/>
    <mergeCell ref="CH124:CK124"/>
    <mergeCell ref="CC121:CF121"/>
    <mergeCell ref="CM121:CR121"/>
    <mergeCell ref="A122:D122"/>
    <mergeCell ref="E122:P122"/>
    <mergeCell ref="Q122:T122"/>
    <mergeCell ref="U122:X122"/>
    <mergeCell ref="Y122:AB122"/>
    <mergeCell ref="AC122:AF122"/>
    <mergeCell ref="AG122:AJ122"/>
    <mergeCell ref="AK122:AN122"/>
    <mergeCell ref="AS122:AV122"/>
    <mergeCell ref="AW122:AZ122"/>
    <mergeCell ref="BA122:BD122"/>
    <mergeCell ref="BE122:BH122"/>
    <mergeCell ref="BI122:BL122"/>
    <mergeCell ref="BM122:BP122"/>
    <mergeCell ref="BQ122:BT122"/>
    <mergeCell ref="BU122:BX122"/>
    <mergeCell ref="BY122:CB122"/>
    <mergeCell ref="CC122:CF122"/>
    <mergeCell ref="CM122:CR122"/>
    <mergeCell ref="A121:D121"/>
    <mergeCell ref="E121:P121"/>
    <mergeCell ref="Q121:T121"/>
    <mergeCell ref="U121:X121"/>
    <mergeCell ref="Y121:AB121"/>
    <mergeCell ref="AC121:AF121"/>
    <mergeCell ref="AG121:AJ121"/>
    <mergeCell ref="AK121:AN121"/>
    <mergeCell ref="AS121:AV121"/>
    <mergeCell ref="AW121:AZ121"/>
    <mergeCell ref="BA121:BD121"/>
    <mergeCell ref="BE121:BH121"/>
    <mergeCell ref="BI121:BL121"/>
    <mergeCell ref="BM121:BP121"/>
    <mergeCell ref="BQ121:BT121"/>
    <mergeCell ref="BU121:BX121"/>
    <mergeCell ref="BY121:CB121"/>
    <mergeCell ref="AO121:AR121"/>
    <mergeCell ref="AO122:AR122"/>
    <mergeCell ref="CH121:CK121"/>
    <mergeCell ref="CH122:CK122"/>
    <mergeCell ref="CC119:CF119"/>
    <mergeCell ref="CM119:CR119"/>
    <mergeCell ref="A120:D120"/>
    <mergeCell ref="E120:P120"/>
    <mergeCell ref="Q120:T120"/>
    <mergeCell ref="U120:X120"/>
    <mergeCell ref="Y120:AB120"/>
    <mergeCell ref="AC120:AF120"/>
    <mergeCell ref="AG120:AJ120"/>
    <mergeCell ref="AK120:AN120"/>
    <mergeCell ref="AS120:AV120"/>
    <mergeCell ref="AW120:AZ120"/>
    <mergeCell ref="BA120:BD120"/>
    <mergeCell ref="BE120:BH120"/>
    <mergeCell ref="BI120:BL120"/>
    <mergeCell ref="BM120:BP120"/>
    <mergeCell ref="BQ120:BT120"/>
    <mergeCell ref="BU120:BX120"/>
    <mergeCell ref="BY120:CB120"/>
    <mergeCell ref="CC120:CF120"/>
    <mergeCell ref="CM120:CR120"/>
    <mergeCell ref="A119:D119"/>
    <mergeCell ref="E119:P119"/>
    <mergeCell ref="Q119:T119"/>
    <mergeCell ref="U119:X119"/>
    <mergeCell ref="Y119:AB119"/>
    <mergeCell ref="AC119:AF119"/>
    <mergeCell ref="AG119:AJ119"/>
    <mergeCell ref="AK119:AN119"/>
    <mergeCell ref="AS119:AV119"/>
    <mergeCell ref="AW119:AZ119"/>
    <mergeCell ref="BA119:BD119"/>
    <mergeCell ref="BE119:BH119"/>
    <mergeCell ref="BI119:BL119"/>
    <mergeCell ref="BM119:BP119"/>
    <mergeCell ref="BQ119:BT119"/>
    <mergeCell ref="BU119:BX119"/>
    <mergeCell ref="BY119:CB119"/>
    <mergeCell ref="AO119:AR119"/>
    <mergeCell ref="AO120:AR120"/>
    <mergeCell ref="CH119:CK119"/>
    <mergeCell ref="CH120:CK120"/>
    <mergeCell ref="CC117:CF117"/>
    <mergeCell ref="CM117:CR117"/>
    <mergeCell ref="A118:D118"/>
    <mergeCell ref="E118:P118"/>
    <mergeCell ref="Q118:T118"/>
    <mergeCell ref="U118:X118"/>
    <mergeCell ref="Y118:AB118"/>
    <mergeCell ref="AC118:AF118"/>
    <mergeCell ref="AG118:AJ118"/>
    <mergeCell ref="AK118:AN118"/>
    <mergeCell ref="AS118:AV118"/>
    <mergeCell ref="AW118:AZ118"/>
    <mergeCell ref="BA118:BD118"/>
    <mergeCell ref="BE118:BH118"/>
    <mergeCell ref="BI118:BL118"/>
    <mergeCell ref="BM118:BP118"/>
    <mergeCell ref="BQ118:BT118"/>
    <mergeCell ref="BU118:BX118"/>
    <mergeCell ref="BY118:CB118"/>
    <mergeCell ref="CC118:CF118"/>
    <mergeCell ref="CM118:CR118"/>
    <mergeCell ref="A117:D117"/>
    <mergeCell ref="E117:P117"/>
    <mergeCell ref="Q117:T117"/>
    <mergeCell ref="U117:X117"/>
    <mergeCell ref="Y117:AB117"/>
    <mergeCell ref="AC117:AF117"/>
    <mergeCell ref="AG117:AJ117"/>
    <mergeCell ref="AK117:AN117"/>
    <mergeCell ref="AS117:AV117"/>
    <mergeCell ref="AW117:AZ117"/>
    <mergeCell ref="BA117:BD117"/>
    <mergeCell ref="BE117:BH117"/>
    <mergeCell ref="BI117:BL117"/>
    <mergeCell ref="BM117:BP117"/>
    <mergeCell ref="BQ117:BT117"/>
    <mergeCell ref="BU117:BX117"/>
    <mergeCell ref="BY117:CB117"/>
    <mergeCell ref="AO117:AR117"/>
    <mergeCell ref="AO118:AR118"/>
    <mergeCell ref="CH117:CK117"/>
    <mergeCell ref="CH118:CK118"/>
    <mergeCell ref="CC115:CF115"/>
    <mergeCell ref="CM115:CR115"/>
    <mergeCell ref="A116:D116"/>
    <mergeCell ref="E116:P116"/>
    <mergeCell ref="Q116:T116"/>
    <mergeCell ref="U116:X116"/>
    <mergeCell ref="Y116:AB116"/>
    <mergeCell ref="AC116:AF116"/>
    <mergeCell ref="AG116:AJ116"/>
    <mergeCell ref="AK116:AN116"/>
    <mergeCell ref="AS116:AV116"/>
    <mergeCell ref="AW116:AZ116"/>
    <mergeCell ref="BA116:BD116"/>
    <mergeCell ref="BE116:BH116"/>
    <mergeCell ref="BI116:BL116"/>
    <mergeCell ref="BM116:BP116"/>
    <mergeCell ref="BQ116:BT116"/>
    <mergeCell ref="BU116:BX116"/>
    <mergeCell ref="BY116:CB116"/>
    <mergeCell ref="CC116:CF116"/>
    <mergeCell ref="CM116:CR116"/>
    <mergeCell ref="A115:D115"/>
    <mergeCell ref="E115:P115"/>
    <mergeCell ref="Q115:T115"/>
    <mergeCell ref="U115:X115"/>
    <mergeCell ref="Y115:AB115"/>
    <mergeCell ref="AC115:AF115"/>
    <mergeCell ref="AG115:AJ115"/>
    <mergeCell ref="AK115:AN115"/>
    <mergeCell ref="AS115:AV115"/>
    <mergeCell ref="AW115:AZ115"/>
    <mergeCell ref="BA115:BD115"/>
    <mergeCell ref="BE115:BH115"/>
    <mergeCell ref="BI115:BL115"/>
    <mergeCell ref="BM115:BP115"/>
    <mergeCell ref="BQ115:BT115"/>
    <mergeCell ref="BU115:BX115"/>
    <mergeCell ref="BY115:CB115"/>
    <mergeCell ref="AO115:AR115"/>
    <mergeCell ref="AO116:AR116"/>
    <mergeCell ref="CH115:CK115"/>
    <mergeCell ref="CH116:CK116"/>
    <mergeCell ref="CC113:CF113"/>
    <mergeCell ref="CM113:CR113"/>
    <mergeCell ref="A114:D114"/>
    <mergeCell ref="E114:P114"/>
    <mergeCell ref="Q114:T114"/>
    <mergeCell ref="U114:X114"/>
    <mergeCell ref="Y114:AB114"/>
    <mergeCell ref="AC114:AF114"/>
    <mergeCell ref="AG114:AJ114"/>
    <mergeCell ref="AK114:AN114"/>
    <mergeCell ref="AS114:AV114"/>
    <mergeCell ref="AW114:AZ114"/>
    <mergeCell ref="BA114:BD114"/>
    <mergeCell ref="BE114:BH114"/>
    <mergeCell ref="BI114:BL114"/>
    <mergeCell ref="BM114:BP114"/>
    <mergeCell ref="BQ114:BT114"/>
    <mergeCell ref="BU114:BX114"/>
    <mergeCell ref="BY114:CB114"/>
    <mergeCell ref="CC114:CF114"/>
    <mergeCell ref="CM114:CR114"/>
    <mergeCell ref="A113:D113"/>
    <mergeCell ref="E113:P113"/>
    <mergeCell ref="Q113:T113"/>
    <mergeCell ref="U113:X113"/>
    <mergeCell ref="Y113:AB113"/>
    <mergeCell ref="AC113:AF113"/>
    <mergeCell ref="AG113:AJ113"/>
    <mergeCell ref="AK113:AN113"/>
    <mergeCell ref="AS113:AV113"/>
    <mergeCell ref="AW113:AZ113"/>
    <mergeCell ref="BA113:BD113"/>
    <mergeCell ref="BE113:BH113"/>
    <mergeCell ref="BI113:BL113"/>
    <mergeCell ref="BM113:BP113"/>
    <mergeCell ref="BQ113:BT113"/>
    <mergeCell ref="BU113:BX113"/>
    <mergeCell ref="BY113:CB113"/>
    <mergeCell ref="AO113:AR113"/>
    <mergeCell ref="AO114:AR114"/>
    <mergeCell ref="CH113:CK113"/>
    <mergeCell ref="CH114:CK114"/>
    <mergeCell ref="CC111:CF111"/>
    <mergeCell ref="CM111:CR111"/>
    <mergeCell ref="A112:D112"/>
    <mergeCell ref="E112:P112"/>
    <mergeCell ref="Q112:T112"/>
    <mergeCell ref="U112:X112"/>
    <mergeCell ref="Y112:AB112"/>
    <mergeCell ref="AC112:AF112"/>
    <mergeCell ref="AG112:AJ112"/>
    <mergeCell ref="AK112:AN112"/>
    <mergeCell ref="AS112:AV112"/>
    <mergeCell ref="AW112:AZ112"/>
    <mergeCell ref="BA112:BD112"/>
    <mergeCell ref="BE112:BH112"/>
    <mergeCell ref="BI112:BL112"/>
    <mergeCell ref="BM112:BP112"/>
    <mergeCell ref="BQ112:BT112"/>
    <mergeCell ref="BU112:BX112"/>
    <mergeCell ref="BY112:CB112"/>
    <mergeCell ref="CC112:CF112"/>
    <mergeCell ref="CM112:CR112"/>
    <mergeCell ref="A111:D111"/>
    <mergeCell ref="E111:P111"/>
    <mergeCell ref="Q111:T111"/>
    <mergeCell ref="U111:X111"/>
    <mergeCell ref="Y111:AB111"/>
    <mergeCell ref="AC111:AF111"/>
    <mergeCell ref="AG111:AJ111"/>
    <mergeCell ref="AK111:AN111"/>
    <mergeCell ref="AS111:AV111"/>
    <mergeCell ref="AW111:AZ111"/>
    <mergeCell ref="BA111:BD111"/>
    <mergeCell ref="BE111:BH111"/>
    <mergeCell ref="BI111:BL111"/>
    <mergeCell ref="BM111:BP111"/>
    <mergeCell ref="BQ111:BT111"/>
    <mergeCell ref="BU111:BX111"/>
    <mergeCell ref="BY111:CB111"/>
    <mergeCell ref="AO111:AR111"/>
    <mergeCell ref="AO112:AR112"/>
    <mergeCell ref="CH111:CK111"/>
    <mergeCell ref="CH112:CK112"/>
    <mergeCell ref="CC109:CF109"/>
    <mergeCell ref="CM109:CR109"/>
    <mergeCell ref="A110:D110"/>
    <mergeCell ref="E110:P110"/>
    <mergeCell ref="Q110:T110"/>
    <mergeCell ref="U110:X110"/>
    <mergeCell ref="Y110:AB110"/>
    <mergeCell ref="AC110:AF110"/>
    <mergeCell ref="AG110:AJ110"/>
    <mergeCell ref="AK110:AN110"/>
    <mergeCell ref="AS110:AV110"/>
    <mergeCell ref="AW110:AZ110"/>
    <mergeCell ref="BA110:BD110"/>
    <mergeCell ref="BE110:BH110"/>
    <mergeCell ref="BI110:BL110"/>
    <mergeCell ref="BM110:BP110"/>
    <mergeCell ref="BQ110:BT110"/>
    <mergeCell ref="BU110:BX110"/>
    <mergeCell ref="BY110:CB110"/>
    <mergeCell ref="CC110:CF110"/>
    <mergeCell ref="CM110:CR110"/>
    <mergeCell ref="A109:D109"/>
    <mergeCell ref="E109:P109"/>
    <mergeCell ref="Q109:T109"/>
    <mergeCell ref="U109:X109"/>
    <mergeCell ref="Y109:AB109"/>
    <mergeCell ref="AC109:AF109"/>
    <mergeCell ref="AG109:AJ109"/>
    <mergeCell ref="AK109:AN109"/>
    <mergeCell ref="AS109:AV109"/>
    <mergeCell ref="AW109:AZ109"/>
    <mergeCell ref="BA109:BD109"/>
    <mergeCell ref="BE109:BH109"/>
    <mergeCell ref="BI109:BL109"/>
    <mergeCell ref="BM109:BP109"/>
    <mergeCell ref="BQ109:BT109"/>
    <mergeCell ref="BU109:BX109"/>
    <mergeCell ref="BY109:CB109"/>
    <mergeCell ref="AO109:AR109"/>
    <mergeCell ref="AO110:AR110"/>
    <mergeCell ref="CH109:CK109"/>
    <mergeCell ref="CH110:CK110"/>
    <mergeCell ref="CC107:CF107"/>
    <mergeCell ref="CM107:CR107"/>
    <mergeCell ref="A108:D108"/>
    <mergeCell ref="E108:P108"/>
    <mergeCell ref="Q108:T108"/>
    <mergeCell ref="U108:X108"/>
    <mergeCell ref="Y108:AB108"/>
    <mergeCell ref="AC108:AF108"/>
    <mergeCell ref="AG108:AJ108"/>
    <mergeCell ref="AK108:AN108"/>
    <mergeCell ref="AS108:AV108"/>
    <mergeCell ref="AW108:AZ108"/>
    <mergeCell ref="BA108:BD108"/>
    <mergeCell ref="BE108:BH108"/>
    <mergeCell ref="BI108:BL108"/>
    <mergeCell ref="BM108:BP108"/>
    <mergeCell ref="BQ108:BT108"/>
    <mergeCell ref="BU108:BX108"/>
    <mergeCell ref="BY108:CB108"/>
    <mergeCell ref="CC108:CF108"/>
    <mergeCell ref="CM108:CR108"/>
    <mergeCell ref="A107:D107"/>
    <mergeCell ref="E107:P107"/>
    <mergeCell ref="Q107:T107"/>
    <mergeCell ref="U107:X107"/>
    <mergeCell ref="Y107:AB107"/>
    <mergeCell ref="AC107:AF107"/>
    <mergeCell ref="AG107:AJ107"/>
    <mergeCell ref="AK107:AN107"/>
    <mergeCell ref="AS107:AV107"/>
    <mergeCell ref="AW107:AZ107"/>
    <mergeCell ref="BA107:BD107"/>
    <mergeCell ref="BE107:BH107"/>
    <mergeCell ref="BI107:BL107"/>
    <mergeCell ref="BM107:BP107"/>
    <mergeCell ref="BQ107:BT107"/>
    <mergeCell ref="BU107:BX107"/>
    <mergeCell ref="BY107:CB107"/>
    <mergeCell ref="AO107:AR107"/>
    <mergeCell ref="AO108:AR108"/>
    <mergeCell ref="CH107:CK107"/>
    <mergeCell ref="CH108:CK108"/>
    <mergeCell ref="CC105:CF105"/>
    <mergeCell ref="CM105:CR105"/>
    <mergeCell ref="A106:D106"/>
    <mergeCell ref="E106:P106"/>
    <mergeCell ref="Q106:T106"/>
    <mergeCell ref="U106:X106"/>
    <mergeCell ref="Y106:AB106"/>
    <mergeCell ref="AC106:AF106"/>
    <mergeCell ref="AG106:AJ106"/>
    <mergeCell ref="AK106:AN106"/>
    <mergeCell ref="AS106:AV106"/>
    <mergeCell ref="AW106:AZ106"/>
    <mergeCell ref="BA106:BD106"/>
    <mergeCell ref="BE106:BH106"/>
    <mergeCell ref="BI106:BL106"/>
    <mergeCell ref="BM106:BP106"/>
    <mergeCell ref="BQ106:BT106"/>
    <mergeCell ref="BU106:BX106"/>
    <mergeCell ref="BY106:CB106"/>
    <mergeCell ref="CC106:CF106"/>
    <mergeCell ref="CM106:CR106"/>
    <mergeCell ref="A105:D105"/>
    <mergeCell ref="E105:P105"/>
    <mergeCell ref="Q105:T105"/>
    <mergeCell ref="U105:X105"/>
    <mergeCell ref="Y105:AB105"/>
    <mergeCell ref="AC105:AF105"/>
    <mergeCell ref="AG105:AJ105"/>
    <mergeCell ref="AK105:AN105"/>
    <mergeCell ref="AS105:AV105"/>
    <mergeCell ref="AW105:AZ105"/>
    <mergeCell ref="BA105:BD105"/>
    <mergeCell ref="BE105:BH105"/>
    <mergeCell ref="BI105:BL105"/>
    <mergeCell ref="BM105:BP105"/>
    <mergeCell ref="BQ105:BT105"/>
    <mergeCell ref="BU105:BX105"/>
    <mergeCell ref="BY105:CB105"/>
    <mergeCell ref="AO105:AR105"/>
    <mergeCell ref="AO106:AR106"/>
    <mergeCell ref="CH105:CK105"/>
    <mergeCell ref="CH106:CK106"/>
    <mergeCell ref="CC103:CF103"/>
    <mergeCell ref="CM103:CR103"/>
    <mergeCell ref="A104:D104"/>
    <mergeCell ref="E104:P104"/>
    <mergeCell ref="Q104:T104"/>
    <mergeCell ref="U104:X104"/>
    <mergeCell ref="Y104:AB104"/>
    <mergeCell ref="AC104:AF104"/>
    <mergeCell ref="AG104:AJ104"/>
    <mergeCell ref="AK104:AN104"/>
    <mergeCell ref="AS104:AV104"/>
    <mergeCell ref="AW104:AZ104"/>
    <mergeCell ref="BA104:BD104"/>
    <mergeCell ref="BE104:BH104"/>
    <mergeCell ref="BI104:BL104"/>
    <mergeCell ref="BM104:BP104"/>
    <mergeCell ref="BQ104:BT104"/>
    <mergeCell ref="BU104:BX104"/>
    <mergeCell ref="BY104:CB104"/>
    <mergeCell ref="CC104:CF104"/>
    <mergeCell ref="CM104:CR104"/>
    <mergeCell ref="A103:D103"/>
    <mergeCell ref="E103:P103"/>
    <mergeCell ref="Q103:T103"/>
    <mergeCell ref="U103:X103"/>
    <mergeCell ref="Y103:AB103"/>
    <mergeCell ref="AC103:AF103"/>
    <mergeCell ref="AG103:AJ103"/>
    <mergeCell ref="AK103:AN103"/>
    <mergeCell ref="AS103:AV103"/>
    <mergeCell ref="AW103:AZ103"/>
    <mergeCell ref="BA103:BD103"/>
    <mergeCell ref="BE103:BH103"/>
    <mergeCell ref="BI103:BL103"/>
    <mergeCell ref="BM103:BP103"/>
    <mergeCell ref="BQ103:BT103"/>
    <mergeCell ref="BU103:BX103"/>
    <mergeCell ref="BY103:CB103"/>
    <mergeCell ref="AO103:AR103"/>
    <mergeCell ref="AO104:AR104"/>
    <mergeCell ref="CH103:CK103"/>
    <mergeCell ref="CH104:CK104"/>
    <mergeCell ref="CC101:CF101"/>
    <mergeCell ref="CM101:CR101"/>
    <mergeCell ref="A102:D102"/>
    <mergeCell ref="E102:P102"/>
    <mergeCell ref="Q102:T102"/>
    <mergeCell ref="U102:X102"/>
    <mergeCell ref="Y102:AB102"/>
    <mergeCell ref="AC102:AF102"/>
    <mergeCell ref="AG102:AJ102"/>
    <mergeCell ref="AK102:AN102"/>
    <mergeCell ref="AS102:AV102"/>
    <mergeCell ref="AW102:AZ102"/>
    <mergeCell ref="BA102:BD102"/>
    <mergeCell ref="BE102:BH102"/>
    <mergeCell ref="BI102:BL102"/>
    <mergeCell ref="BM102:BP102"/>
    <mergeCell ref="BQ102:BT102"/>
    <mergeCell ref="BU102:BX102"/>
    <mergeCell ref="BY102:CB102"/>
    <mergeCell ref="CC102:CF102"/>
    <mergeCell ref="CM102:CR102"/>
    <mergeCell ref="A101:D101"/>
    <mergeCell ref="E101:P101"/>
    <mergeCell ref="Q101:T101"/>
    <mergeCell ref="U101:X101"/>
    <mergeCell ref="Y101:AB101"/>
    <mergeCell ref="AC101:AF101"/>
    <mergeCell ref="AG101:AJ101"/>
    <mergeCell ref="AK101:AN101"/>
    <mergeCell ref="AS101:AV101"/>
    <mergeCell ref="AW101:AZ101"/>
    <mergeCell ref="BA101:BD101"/>
    <mergeCell ref="BE101:BH101"/>
    <mergeCell ref="BI101:BL101"/>
    <mergeCell ref="BM101:BP101"/>
    <mergeCell ref="BQ101:BT101"/>
    <mergeCell ref="BU101:BX101"/>
    <mergeCell ref="BY101:CB101"/>
    <mergeCell ref="AO101:AR101"/>
    <mergeCell ref="AO102:AR102"/>
    <mergeCell ref="CH101:CK101"/>
    <mergeCell ref="CH102:CK102"/>
    <mergeCell ref="CC99:CF99"/>
    <mergeCell ref="CM99:CR99"/>
    <mergeCell ref="A100:D100"/>
    <mergeCell ref="E100:P100"/>
    <mergeCell ref="Q100:T100"/>
    <mergeCell ref="U100:X100"/>
    <mergeCell ref="Y100:AB100"/>
    <mergeCell ref="AC100:AF100"/>
    <mergeCell ref="AG100:AJ100"/>
    <mergeCell ref="AK100:AN100"/>
    <mergeCell ref="AS100:AV100"/>
    <mergeCell ref="AW100:AZ100"/>
    <mergeCell ref="BA100:BD100"/>
    <mergeCell ref="BE100:BH100"/>
    <mergeCell ref="BI100:BL100"/>
    <mergeCell ref="BM100:BP100"/>
    <mergeCell ref="BQ100:BT100"/>
    <mergeCell ref="BU100:BX100"/>
    <mergeCell ref="BY100:CB100"/>
    <mergeCell ref="CC100:CF100"/>
    <mergeCell ref="CM100:CR100"/>
    <mergeCell ref="A99:D99"/>
    <mergeCell ref="E99:P99"/>
    <mergeCell ref="Q99:T99"/>
    <mergeCell ref="U99:X99"/>
    <mergeCell ref="Y99:AB99"/>
    <mergeCell ref="AC99:AF99"/>
    <mergeCell ref="AG99:AJ99"/>
    <mergeCell ref="AK99:AN99"/>
    <mergeCell ref="AS99:AV99"/>
    <mergeCell ref="AW99:AZ99"/>
    <mergeCell ref="BA99:BD99"/>
    <mergeCell ref="BE99:BH99"/>
    <mergeCell ref="BI99:BL99"/>
    <mergeCell ref="BM99:BP99"/>
    <mergeCell ref="BQ99:BT99"/>
    <mergeCell ref="BU99:BX99"/>
    <mergeCell ref="BY99:CB99"/>
    <mergeCell ref="AO99:AR99"/>
    <mergeCell ref="AO100:AR100"/>
    <mergeCell ref="CH99:CK99"/>
    <mergeCell ref="CH100:CK100"/>
    <mergeCell ref="CC97:CF97"/>
    <mergeCell ref="CM97:CR97"/>
    <mergeCell ref="A98:D98"/>
    <mergeCell ref="E98:P98"/>
    <mergeCell ref="Q98:T98"/>
    <mergeCell ref="U98:X98"/>
    <mergeCell ref="Y98:AB98"/>
    <mergeCell ref="AC98:AF98"/>
    <mergeCell ref="AG98:AJ98"/>
    <mergeCell ref="AK98:AN98"/>
    <mergeCell ref="AS98:AV98"/>
    <mergeCell ref="AW98:AZ98"/>
    <mergeCell ref="BA98:BD98"/>
    <mergeCell ref="BE98:BH98"/>
    <mergeCell ref="BI98:BL98"/>
    <mergeCell ref="BM98:BP98"/>
    <mergeCell ref="BQ98:BT98"/>
    <mergeCell ref="BU98:BX98"/>
    <mergeCell ref="BY98:CB98"/>
    <mergeCell ref="CC98:CF98"/>
    <mergeCell ref="CM98:CR98"/>
    <mergeCell ref="A97:D97"/>
    <mergeCell ref="E97:P97"/>
    <mergeCell ref="Q97:T97"/>
    <mergeCell ref="U97:X97"/>
    <mergeCell ref="Y97:AB97"/>
    <mergeCell ref="AC97:AF97"/>
    <mergeCell ref="AG97:AJ97"/>
    <mergeCell ref="AK97:AN97"/>
    <mergeCell ref="AS97:AV97"/>
    <mergeCell ref="AW97:AZ97"/>
    <mergeCell ref="BA97:BD97"/>
    <mergeCell ref="BE97:BH97"/>
    <mergeCell ref="BI97:BL97"/>
    <mergeCell ref="BM97:BP97"/>
    <mergeCell ref="BQ97:BT97"/>
    <mergeCell ref="BU97:BX97"/>
    <mergeCell ref="BY97:CB97"/>
    <mergeCell ref="AO97:AR97"/>
    <mergeCell ref="AO98:AR98"/>
    <mergeCell ref="CH97:CK97"/>
    <mergeCell ref="CH98:CK98"/>
    <mergeCell ref="CC95:CF95"/>
    <mergeCell ref="CM95:CR95"/>
    <mergeCell ref="A96:D96"/>
    <mergeCell ref="E96:P96"/>
    <mergeCell ref="Q96:T96"/>
    <mergeCell ref="U96:X96"/>
    <mergeCell ref="Y96:AB96"/>
    <mergeCell ref="AC96:AF96"/>
    <mergeCell ref="AG96:AJ96"/>
    <mergeCell ref="AK96:AN96"/>
    <mergeCell ref="AS96:AV96"/>
    <mergeCell ref="AW96:AZ96"/>
    <mergeCell ref="BA96:BD96"/>
    <mergeCell ref="BE96:BH96"/>
    <mergeCell ref="BI96:BL96"/>
    <mergeCell ref="BM96:BP96"/>
    <mergeCell ref="BQ96:BT96"/>
    <mergeCell ref="BU96:BX96"/>
    <mergeCell ref="BY96:CB96"/>
    <mergeCell ref="CC96:CF96"/>
    <mergeCell ref="CM96:CR96"/>
    <mergeCell ref="A95:D95"/>
    <mergeCell ref="E95:P95"/>
    <mergeCell ref="Q95:T95"/>
    <mergeCell ref="U95:X95"/>
    <mergeCell ref="Y95:AB95"/>
    <mergeCell ref="AC95:AF95"/>
    <mergeCell ref="AG95:AJ95"/>
    <mergeCell ref="AK95:AN95"/>
    <mergeCell ref="AS95:AV95"/>
    <mergeCell ref="AW95:AZ95"/>
    <mergeCell ref="BA95:BD95"/>
    <mergeCell ref="BE95:BH95"/>
    <mergeCell ref="BI95:BL95"/>
    <mergeCell ref="BM95:BP95"/>
    <mergeCell ref="BQ95:BT95"/>
    <mergeCell ref="BU95:BX95"/>
    <mergeCell ref="BY95:CB95"/>
    <mergeCell ref="AO95:AR95"/>
    <mergeCell ref="AO96:AR96"/>
    <mergeCell ref="CH95:CK95"/>
    <mergeCell ref="CH96:CK96"/>
    <mergeCell ref="CC93:CF93"/>
    <mergeCell ref="CM93:CR93"/>
    <mergeCell ref="A94:D94"/>
    <mergeCell ref="E94:P94"/>
    <mergeCell ref="Q94:T94"/>
    <mergeCell ref="U94:X94"/>
    <mergeCell ref="Y94:AB94"/>
    <mergeCell ref="AC94:AF94"/>
    <mergeCell ref="AG94:AJ94"/>
    <mergeCell ref="AK94:AN94"/>
    <mergeCell ref="AS94:AV94"/>
    <mergeCell ref="AW94:AZ94"/>
    <mergeCell ref="BA94:BD94"/>
    <mergeCell ref="BE94:BH94"/>
    <mergeCell ref="BI94:BL94"/>
    <mergeCell ref="BM94:BP94"/>
    <mergeCell ref="BQ94:BT94"/>
    <mergeCell ref="BU94:BX94"/>
    <mergeCell ref="BY94:CB94"/>
    <mergeCell ref="CC94:CF94"/>
    <mergeCell ref="CM94:CR94"/>
    <mergeCell ref="A93:D93"/>
    <mergeCell ref="E93:P93"/>
    <mergeCell ref="Q93:T93"/>
    <mergeCell ref="U93:X93"/>
    <mergeCell ref="Y93:AB93"/>
    <mergeCell ref="AC93:AF93"/>
    <mergeCell ref="AG93:AJ93"/>
    <mergeCell ref="AK93:AN93"/>
    <mergeCell ref="AS93:AV93"/>
    <mergeCell ref="AW93:AZ93"/>
    <mergeCell ref="BA93:BD93"/>
    <mergeCell ref="BE93:BH93"/>
    <mergeCell ref="BI93:BL93"/>
    <mergeCell ref="BM93:BP93"/>
    <mergeCell ref="BQ93:BT93"/>
    <mergeCell ref="BU93:BX93"/>
    <mergeCell ref="BY93:CB93"/>
    <mergeCell ref="AO93:AR93"/>
    <mergeCell ref="AO94:AR94"/>
    <mergeCell ref="CH93:CK93"/>
    <mergeCell ref="CH94:CK94"/>
    <mergeCell ref="CC91:CF91"/>
    <mergeCell ref="CM91:CR91"/>
    <mergeCell ref="A92:D92"/>
    <mergeCell ref="E92:P92"/>
    <mergeCell ref="Q92:T92"/>
    <mergeCell ref="U92:X92"/>
    <mergeCell ref="Y92:AB92"/>
    <mergeCell ref="AC92:AF92"/>
    <mergeCell ref="AG92:AJ92"/>
    <mergeCell ref="AK92:AN92"/>
    <mergeCell ref="AS92:AV92"/>
    <mergeCell ref="AW92:AZ92"/>
    <mergeCell ref="BA92:BD92"/>
    <mergeCell ref="BE92:BH92"/>
    <mergeCell ref="BI92:BL92"/>
    <mergeCell ref="BM92:BP92"/>
    <mergeCell ref="BQ92:BT92"/>
    <mergeCell ref="BU92:BX92"/>
    <mergeCell ref="BY92:CB92"/>
    <mergeCell ref="CC92:CF92"/>
    <mergeCell ref="CM92:CR92"/>
    <mergeCell ref="A91:D91"/>
    <mergeCell ref="E91:P91"/>
    <mergeCell ref="Q91:T91"/>
    <mergeCell ref="U91:X91"/>
    <mergeCell ref="Y91:AB91"/>
    <mergeCell ref="AC91:AF91"/>
    <mergeCell ref="AG91:AJ91"/>
    <mergeCell ref="AK91:AN91"/>
    <mergeCell ref="AS91:AV91"/>
    <mergeCell ref="AW91:AZ91"/>
    <mergeCell ref="BA91:BD91"/>
    <mergeCell ref="BE91:BH91"/>
    <mergeCell ref="BI91:BL91"/>
    <mergeCell ref="BM91:BP91"/>
    <mergeCell ref="BQ91:BT91"/>
    <mergeCell ref="BU91:BX91"/>
    <mergeCell ref="BY91:CB91"/>
    <mergeCell ref="AO91:AR91"/>
    <mergeCell ref="AO92:AR92"/>
    <mergeCell ref="CH91:CK91"/>
    <mergeCell ref="CH92:CK92"/>
    <mergeCell ref="CC89:CF89"/>
    <mergeCell ref="CM89:CR89"/>
    <mergeCell ref="A90:D90"/>
    <mergeCell ref="E90:P90"/>
    <mergeCell ref="Q90:T90"/>
    <mergeCell ref="U90:X90"/>
    <mergeCell ref="Y90:AB90"/>
    <mergeCell ref="AC90:AF90"/>
    <mergeCell ref="AG90:AJ90"/>
    <mergeCell ref="AK90:AN90"/>
    <mergeCell ref="AS90:AV90"/>
    <mergeCell ref="AW90:AZ90"/>
    <mergeCell ref="BA90:BD90"/>
    <mergeCell ref="BE90:BH90"/>
    <mergeCell ref="BI90:BL90"/>
    <mergeCell ref="BM90:BP90"/>
    <mergeCell ref="BQ90:BT90"/>
    <mergeCell ref="BU90:BX90"/>
    <mergeCell ref="BY90:CB90"/>
    <mergeCell ref="CC90:CF90"/>
    <mergeCell ref="CM90:CR90"/>
    <mergeCell ref="A89:D89"/>
    <mergeCell ref="E89:P89"/>
    <mergeCell ref="Q89:T89"/>
    <mergeCell ref="U89:X89"/>
    <mergeCell ref="Y89:AB89"/>
    <mergeCell ref="AC89:AF89"/>
    <mergeCell ref="AG89:AJ89"/>
    <mergeCell ref="AK89:AN89"/>
    <mergeCell ref="AS89:AV89"/>
    <mergeCell ref="AW89:AZ89"/>
    <mergeCell ref="BA89:BD89"/>
    <mergeCell ref="BE89:BH89"/>
    <mergeCell ref="BI89:BL89"/>
    <mergeCell ref="BM89:BP89"/>
    <mergeCell ref="BQ89:BT89"/>
    <mergeCell ref="BU89:BX89"/>
    <mergeCell ref="BY89:CB89"/>
    <mergeCell ref="AO89:AR89"/>
    <mergeCell ref="AO90:AR90"/>
    <mergeCell ref="CH89:CK89"/>
    <mergeCell ref="CH90:CK90"/>
    <mergeCell ref="CC87:CF87"/>
    <mergeCell ref="CM87:CR87"/>
    <mergeCell ref="A88:D88"/>
    <mergeCell ref="E88:P88"/>
    <mergeCell ref="Q88:T88"/>
    <mergeCell ref="U88:X88"/>
    <mergeCell ref="Y88:AB88"/>
    <mergeCell ref="AC88:AF88"/>
    <mergeCell ref="AG88:AJ88"/>
    <mergeCell ref="AK88:AN88"/>
    <mergeCell ref="AS88:AV88"/>
    <mergeCell ref="AW88:AZ88"/>
    <mergeCell ref="BA88:BD88"/>
    <mergeCell ref="BE88:BH88"/>
    <mergeCell ref="BI88:BL88"/>
    <mergeCell ref="BM88:BP88"/>
    <mergeCell ref="BQ88:BT88"/>
    <mergeCell ref="BU88:BX88"/>
    <mergeCell ref="BY88:CB88"/>
    <mergeCell ref="CC88:CF88"/>
    <mergeCell ref="CM88:CR88"/>
    <mergeCell ref="A87:D87"/>
    <mergeCell ref="E87:P87"/>
    <mergeCell ref="Q87:T87"/>
    <mergeCell ref="U87:X87"/>
    <mergeCell ref="Y87:AB87"/>
    <mergeCell ref="AC87:AF87"/>
    <mergeCell ref="AG87:AJ87"/>
    <mergeCell ref="AK87:AN87"/>
    <mergeCell ref="AS87:AV87"/>
    <mergeCell ref="AW87:AZ87"/>
    <mergeCell ref="BA87:BD87"/>
    <mergeCell ref="BE87:BH87"/>
    <mergeCell ref="BI87:BL87"/>
    <mergeCell ref="BM87:BP87"/>
    <mergeCell ref="BQ87:BT87"/>
    <mergeCell ref="BU87:BX87"/>
    <mergeCell ref="BY87:CB87"/>
    <mergeCell ref="AO87:AR87"/>
    <mergeCell ref="AO88:AR88"/>
    <mergeCell ref="CH87:CK87"/>
    <mergeCell ref="CH88:CK88"/>
    <mergeCell ref="CC85:CF85"/>
    <mergeCell ref="CM85:CR85"/>
    <mergeCell ref="A86:D86"/>
    <mergeCell ref="E86:P86"/>
    <mergeCell ref="Q86:T86"/>
    <mergeCell ref="U86:X86"/>
    <mergeCell ref="Y86:AB86"/>
    <mergeCell ref="AC86:AF86"/>
    <mergeCell ref="AG86:AJ86"/>
    <mergeCell ref="AK86:AN86"/>
    <mergeCell ref="AS86:AV86"/>
    <mergeCell ref="AW86:AZ86"/>
    <mergeCell ref="BA86:BD86"/>
    <mergeCell ref="BE86:BH86"/>
    <mergeCell ref="BI86:BL86"/>
    <mergeCell ref="BM86:BP86"/>
    <mergeCell ref="BQ86:BT86"/>
    <mergeCell ref="BU86:BX86"/>
    <mergeCell ref="BY86:CB86"/>
    <mergeCell ref="CC86:CF86"/>
    <mergeCell ref="CM86:CR86"/>
    <mergeCell ref="A85:D85"/>
    <mergeCell ref="E85:P85"/>
    <mergeCell ref="Q85:T85"/>
    <mergeCell ref="U85:X85"/>
    <mergeCell ref="Y85:AB85"/>
    <mergeCell ref="AC85:AF85"/>
    <mergeCell ref="AG85:AJ85"/>
    <mergeCell ref="AK85:AN85"/>
    <mergeCell ref="AS85:AV85"/>
    <mergeCell ref="AW85:AZ85"/>
    <mergeCell ref="BA85:BD85"/>
    <mergeCell ref="BE85:BH85"/>
    <mergeCell ref="BI85:BL85"/>
    <mergeCell ref="BM85:BP85"/>
    <mergeCell ref="BQ85:BT85"/>
    <mergeCell ref="BU85:BX85"/>
    <mergeCell ref="BY85:CB85"/>
    <mergeCell ref="AO85:AR85"/>
    <mergeCell ref="AO86:AR86"/>
    <mergeCell ref="CH85:CK85"/>
    <mergeCell ref="CH86:CK86"/>
    <mergeCell ref="CC83:CF83"/>
    <mergeCell ref="CM83:CR83"/>
    <mergeCell ref="A84:D84"/>
    <mergeCell ref="E84:P84"/>
    <mergeCell ref="Q84:T84"/>
    <mergeCell ref="U84:X84"/>
    <mergeCell ref="Y84:AB84"/>
    <mergeCell ref="AC84:AF84"/>
    <mergeCell ref="AG84:AJ84"/>
    <mergeCell ref="AK84:AN84"/>
    <mergeCell ref="AS84:AV84"/>
    <mergeCell ref="AW84:AZ84"/>
    <mergeCell ref="BA84:BD84"/>
    <mergeCell ref="BE84:BH84"/>
    <mergeCell ref="BI84:BL84"/>
    <mergeCell ref="BM84:BP84"/>
    <mergeCell ref="BQ84:BT84"/>
    <mergeCell ref="BU84:BX84"/>
    <mergeCell ref="BY84:CB84"/>
    <mergeCell ref="CC84:CF84"/>
    <mergeCell ref="CM84:CR84"/>
    <mergeCell ref="A83:D83"/>
    <mergeCell ref="E83:P83"/>
    <mergeCell ref="Q83:T83"/>
    <mergeCell ref="U83:X83"/>
    <mergeCell ref="Y83:AB83"/>
    <mergeCell ref="AC83:AF83"/>
    <mergeCell ref="AG83:AJ83"/>
    <mergeCell ref="AK83:AN83"/>
    <mergeCell ref="AS83:AV83"/>
    <mergeCell ref="AW83:AZ83"/>
    <mergeCell ref="BA83:BD83"/>
    <mergeCell ref="BE83:BH83"/>
    <mergeCell ref="BI83:BL83"/>
    <mergeCell ref="BM83:BP83"/>
    <mergeCell ref="BQ83:BT83"/>
    <mergeCell ref="BU83:BX83"/>
    <mergeCell ref="BY83:CB83"/>
    <mergeCell ref="AO83:AR83"/>
    <mergeCell ref="AO84:AR84"/>
    <mergeCell ref="CH83:CK83"/>
    <mergeCell ref="CH84:CK84"/>
    <mergeCell ref="CC81:CF81"/>
    <mergeCell ref="CM81:CR81"/>
    <mergeCell ref="A82:D82"/>
    <mergeCell ref="E82:P82"/>
    <mergeCell ref="Q82:T82"/>
    <mergeCell ref="U82:X82"/>
    <mergeCell ref="Y82:AB82"/>
    <mergeCell ref="AC82:AF82"/>
    <mergeCell ref="AG82:AJ82"/>
    <mergeCell ref="AK82:AN82"/>
    <mergeCell ref="AS82:AV82"/>
    <mergeCell ref="AW82:AZ82"/>
    <mergeCell ref="BA82:BD82"/>
    <mergeCell ref="BE82:BH82"/>
    <mergeCell ref="BI82:BL82"/>
    <mergeCell ref="BM82:BP82"/>
    <mergeCell ref="BQ82:BT82"/>
    <mergeCell ref="BU82:BX82"/>
    <mergeCell ref="BY82:CB82"/>
    <mergeCell ref="CC82:CF82"/>
    <mergeCell ref="CM82:CR82"/>
    <mergeCell ref="A81:D81"/>
    <mergeCell ref="E81:P81"/>
    <mergeCell ref="Q81:T81"/>
    <mergeCell ref="U81:X81"/>
    <mergeCell ref="Y81:AB81"/>
    <mergeCell ref="AC81:AF81"/>
    <mergeCell ref="AG81:AJ81"/>
    <mergeCell ref="AK81:AN81"/>
    <mergeCell ref="AS81:AV81"/>
    <mergeCell ref="AW81:AZ81"/>
    <mergeCell ref="BA81:BD81"/>
    <mergeCell ref="BE81:BH81"/>
    <mergeCell ref="BI81:BL81"/>
    <mergeCell ref="BM81:BP81"/>
    <mergeCell ref="BQ81:BT81"/>
    <mergeCell ref="BU81:BX81"/>
    <mergeCell ref="BY81:CB81"/>
    <mergeCell ref="AO81:AR81"/>
    <mergeCell ref="AO82:AR82"/>
    <mergeCell ref="CH81:CK81"/>
    <mergeCell ref="CH82:CK82"/>
    <mergeCell ref="CC79:CF79"/>
    <mergeCell ref="CM79:CR79"/>
    <mergeCell ref="A80:D80"/>
    <mergeCell ref="E80:P80"/>
    <mergeCell ref="Q80:T80"/>
    <mergeCell ref="U80:X80"/>
    <mergeCell ref="Y80:AB80"/>
    <mergeCell ref="AC80:AF80"/>
    <mergeCell ref="AG80:AJ80"/>
    <mergeCell ref="AK80:AN80"/>
    <mergeCell ref="AS80:AV80"/>
    <mergeCell ref="AW80:AZ80"/>
    <mergeCell ref="BA80:BD80"/>
    <mergeCell ref="BE80:BH80"/>
    <mergeCell ref="BI80:BL80"/>
    <mergeCell ref="BM80:BP80"/>
    <mergeCell ref="BQ80:BT80"/>
    <mergeCell ref="BU80:BX80"/>
    <mergeCell ref="BY80:CB80"/>
    <mergeCell ref="CC80:CF80"/>
    <mergeCell ref="CM80:CR80"/>
    <mergeCell ref="A79:D79"/>
    <mergeCell ref="E79:P79"/>
    <mergeCell ref="Q79:T79"/>
    <mergeCell ref="U79:X79"/>
    <mergeCell ref="Y79:AB79"/>
    <mergeCell ref="AC79:AF79"/>
    <mergeCell ref="AG79:AJ79"/>
    <mergeCell ref="AK79:AN79"/>
    <mergeCell ref="AS79:AV79"/>
    <mergeCell ref="AW79:AZ79"/>
    <mergeCell ref="BA79:BD79"/>
    <mergeCell ref="BE79:BH79"/>
    <mergeCell ref="BI79:BL79"/>
    <mergeCell ref="BM79:BP79"/>
    <mergeCell ref="BQ79:BT79"/>
    <mergeCell ref="BU79:BX79"/>
    <mergeCell ref="BY79:CB79"/>
    <mergeCell ref="AO79:AR79"/>
    <mergeCell ref="AO80:AR80"/>
    <mergeCell ref="CH79:CK79"/>
    <mergeCell ref="CH80:CK80"/>
    <mergeCell ref="CC77:CF77"/>
    <mergeCell ref="CM77:CR77"/>
    <mergeCell ref="A78:D78"/>
    <mergeCell ref="E78:P78"/>
    <mergeCell ref="Q78:T78"/>
    <mergeCell ref="U78:X78"/>
    <mergeCell ref="Y78:AB78"/>
    <mergeCell ref="AC78:AF78"/>
    <mergeCell ref="AG78:AJ78"/>
    <mergeCell ref="AK78:AN78"/>
    <mergeCell ref="AS78:AV78"/>
    <mergeCell ref="AW78:AZ78"/>
    <mergeCell ref="BA78:BD78"/>
    <mergeCell ref="BE78:BH78"/>
    <mergeCell ref="BI78:BL78"/>
    <mergeCell ref="BM78:BP78"/>
    <mergeCell ref="BQ78:BT78"/>
    <mergeCell ref="BU78:BX78"/>
    <mergeCell ref="BY78:CB78"/>
    <mergeCell ref="CC78:CF78"/>
    <mergeCell ref="CM78:CR78"/>
    <mergeCell ref="A77:D77"/>
    <mergeCell ref="E77:P77"/>
    <mergeCell ref="Q77:T77"/>
    <mergeCell ref="U77:X77"/>
    <mergeCell ref="Y77:AB77"/>
    <mergeCell ref="AC77:AF77"/>
    <mergeCell ref="AG77:AJ77"/>
    <mergeCell ref="AK77:AN77"/>
    <mergeCell ref="AS77:AV77"/>
    <mergeCell ref="AW77:AZ77"/>
    <mergeCell ref="BA77:BD77"/>
    <mergeCell ref="BE77:BH77"/>
    <mergeCell ref="BI77:BL77"/>
    <mergeCell ref="BM77:BP77"/>
    <mergeCell ref="BQ77:BT77"/>
    <mergeCell ref="BU77:BX77"/>
    <mergeCell ref="BY77:CB77"/>
    <mergeCell ref="AO77:AR77"/>
    <mergeCell ref="AO78:AR78"/>
    <mergeCell ref="CH77:CK77"/>
    <mergeCell ref="CH78:CK78"/>
    <mergeCell ref="CC75:CF75"/>
    <mergeCell ref="CM75:CR75"/>
    <mergeCell ref="A76:D76"/>
    <mergeCell ref="E76:P76"/>
    <mergeCell ref="Q76:T76"/>
    <mergeCell ref="U76:X76"/>
    <mergeCell ref="Y76:AB76"/>
    <mergeCell ref="AC76:AF76"/>
    <mergeCell ref="AG76:AJ76"/>
    <mergeCell ref="AK76:AN76"/>
    <mergeCell ref="AS76:AV76"/>
    <mergeCell ref="AW76:AZ76"/>
    <mergeCell ref="BA76:BD76"/>
    <mergeCell ref="BE76:BH76"/>
    <mergeCell ref="BI76:BL76"/>
    <mergeCell ref="BM76:BP76"/>
    <mergeCell ref="BQ76:BT76"/>
    <mergeCell ref="BU76:BX76"/>
    <mergeCell ref="BY76:CB76"/>
    <mergeCell ref="CC76:CF76"/>
    <mergeCell ref="CM76:CR76"/>
    <mergeCell ref="A75:D75"/>
    <mergeCell ref="E75:P75"/>
    <mergeCell ref="Q75:T75"/>
    <mergeCell ref="U75:X75"/>
    <mergeCell ref="Y75:AB75"/>
    <mergeCell ref="AC75:AF75"/>
    <mergeCell ref="AG75:AJ75"/>
    <mergeCell ref="AK75:AN75"/>
    <mergeCell ref="AS75:AV75"/>
    <mergeCell ref="AW75:AZ75"/>
    <mergeCell ref="BA75:BD75"/>
    <mergeCell ref="BE75:BH75"/>
    <mergeCell ref="BI75:BL75"/>
    <mergeCell ref="BM75:BP75"/>
    <mergeCell ref="BQ75:BT75"/>
    <mergeCell ref="BU75:BX75"/>
    <mergeCell ref="BY75:CB75"/>
    <mergeCell ref="AO75:AR75"/>
    <mergeCell ref="AO76:AR76"/>
    <mergeCell ref="CH75:CK75"/>
    <mergeCell ref="CH76:CK76"/>
    <mergeCell ref="CC73:CF73"/>
    <mergeCell ref="CM73:CR73"/>
    <mergeCell ref="A74:D74"/>
    <mergeCell ref="E74:P74"/>
    <mergeCell ref="Q74:T74"/>
    <mergeCell ref="U74:X74"/>
    <mergeCell ref="Y74:AB74"/>
    <mergeCell ref="AC74:AF74"/>
    <mergeCell ref="AG74:AJ74"/>
    <mergeCell ref="AK74:AN74"/>
    <mergeCell ref="AS74:AV74"/>
    <mergeCell ref="AW74:AZ74"/>
    <mergeCell ref="BA74:BD74"/>
    <mergeCell ref="BE74:BH74"/>
    <mergeCell ref="BI74:BL74"/>
    <mergeCell ref="BM74:BP74"/>
    <mergeCell ref="BQ74:BT74"/>
    <mergeCell ref="BU74:BX74"/>
    <mergeCell ref="BY74:CB74"/>
    <mergeCell ref="CC74:CF74"/>
    <mergeCell ref="CM74:CR74"/>
    <mergeCell ref="A73:D73"/>
    <mergeCell ref="E73:P73"/>
    <mergeCell ref="Q73:T73"/>
    <mergeCell ref="U73:X73"/>
    <mergeCell ref="Y73:AB73"/>
    <mergeCell ref="AC73:AF73"/>
    <mergeCell ref="AG73:AJ73"/>
    <mergeCell ref="AK73:AN73"/>
    <mergeCell ref="AS73:AV73"/>
    <mergeCell ref="AW73:AZ73"/>
    <mergeCell ref="BA73:BD73"/>
    <mergeCell ref="BE73:BH73"/>
    <mergeCell ref="BI73:BL73"/>
    <mergeCell ref="BM73:BP73"/>
    <mergeCell ref="BQ73:BT73"/>
    <mergeCell ref="BU73:BX73"/>
    <mergeCell ref="BY73:CB73"/>
    <mergeCell ref="AO73:AR73"/>
    <mergeCell ref="AO74:AR74"/>
    <mergeCell ref="CH73:CK73"/>
    <mergeCell ref="CH74:CK74"/>
    <mergeCell ref="CC71:CF71"/>
    <mergeCell ref="CM71:CR71"/>
    <mergeCell ref="A72:D72"/>
    <mergeCell ref="E72:P72"/>
    <mergeCell ref="Q72:T72"/>
    <mergeCell ref="U72:X72"/>
    <mergeCell ref="Y72:AB72"/>
    <mergeCell ref="AC72:AF72"/>
    <mergeCell ref="AG72:AJ72"/>
    <mergeCell ref="AK72:AN72"/>
    <mergeCell ref="AS72:AV72"/>
    <mergeCell ref="AW72:AZ72"/>
    <mergeCell ref="BA72:BD72"/>
    <mergeCell ref="BE72:BH72"/>
    <mergeCell ref="BI72:BL72"/>
    <mergeCell ref="BM72:BP72"/>
    <mergeCell ref="BQ72:BT72"/>
    <mergeCell ref="BU72:BX72"/>
    <mergeCell ref="BY72:CB72"/>
    <mergeCell ref="CC72:CF72"/>
    <mergeCell ref="CM72:CR72"/>
    <mergeCell ref="A71:D71"/>
    <mergeCell ref="E71:P71"/>
    <mergeCell ref="Q71:T71"/>
    <mergeCell ref="U71:X71"/>
    <mergeCell ref="Y71:AB71"/>
    <mergeCell ref="AC71:AF71"/>
    <mergeCell ref="AG71:AJ71"/>
    <mergeCell ref="AK71:AN71"/>
    <mergeCell ref="AS71:AV71"/>
    <mergeCell ref="AW71:AZ71"/>
    <mergeCell ref="BA71:BD71"/>
    <mergeCell ref="BE71:BH71"/>
    <mergeCell ref="BI71:BL71"/>
    <mergeCell ref="BM71:BP71"/>
    <mergeCell ref="BQ71:BT71"/>
    <mergeCell ref="BU71:BX71"/>
    <mergeCell ref="BY71:CB71"/>
    <mergeCell ref="AO71:AR71"/>
    <mergeCell ref="AO72:AR72"/>
    <mergeCell ref="CH71:CK71"/>
    <mergeCell ref="CH72:CK72"/>
    <mergeCell ref="CC69:CF69"/>
    <mergeCell ref="CM69:CR69"/>
    <mergeCell ref="A70:D70"/>
    <mergeCell ref="E70:P70"/>
    <mergeCell ref="Q70:T70"/>
    <mergeCell ref="U70:X70"/>
    <mergeCell ref="Y70:AB70"/>
    <mergeCell ref="AC70:AF70"/>
    <mergeCell ref="AG70:AJ70"/>
    <mergeCell ref="AK70:AN70"/>
    <mergeCell ref="AS70:AV70"/>
    <mergeCell ref="AW70:AZ70"/>
    <mergeCell ref="BA70:BD70"/>
    <mergeCell ref="BE70:BH70"/>
    <mergeCell ref="BI70:BL70"/>
    <mergeCell ref="BM70:BP70"/>
    <mergeCell ref="BQ70:BT70"/>
    <mergeCell ref="BU70:BX70"/>
    <mergeCell ref="BY70:CB70"/>
    <mergeCell ref="CC70:CF70"/>
    <mergeCell ref="CM70:CR70"/>
    <mergeCell ref="A69:D69"/>
    <mergeCell ref="E69:P69"/>
    <mergeCell ref="Q69:T69"/>
    <mergeCell ref="U69:X69"/>
    <mergeCell ref="Y69:AB69"/>
    <mergeCell ref="AC69:AF69"/>
    <mergeCell ref="AG69:AJ69"/>
    <mergeCell ref="AK69:AN69"/>
    <mergeCell ref="AS69:AV69"/>
    <mergeCell ref="AW69:AZ69"/>
    <mergeCell ref="BA69:BD69"/>
    <mergeCell ref="BE69:BH69"/>
    <mergeCell ref="BI69:BL69"/>
    <mergeCell ref="BM69:BP69"/>
    <mergeCell ref="BQ69:BT69"/>
    <mergeCell ref="BU69:BX69"/>
    <mergeCell ref="BY69:CB69"/>
    <mergeCell ref="AO69:AR69"/>
    <mergeCell ref="AO70:AR70"/>
    <mergeCell ref="CH69:CK69"/>
    <mergeCell ref="CH70:CK70"/>
    <mergeCell ref="CC67:CF67"/>
    <mergeCell ref="CM67:CR67"/>
    <mergeCell ref="A68:D68"/>
    <mergeCell ref="E68:P68"/>
    <mergeCell ref="Q68:T68"/>
    <mergeCell ref="U68:X68"/>
    <mergeCell ref="Y68:AB68"/>
    <mergeCell ref="AC68:AF68"/>
    <mergeCell ref="AG68:AJ68"/>
    <mergeCell ref="AK68:AN68"/>
    <mergeCell ref="AS68:AV68"/>
    <mergeCell ref="AW68:AZ68"/>
    <mergeCell ref="BA68:BD68"/>
    <mergeCell ref="BE68:BH68"/>
    <mergeCell ref="BI68:BL68"/>
    <mergeCell ref="BM68:BP68"/>
    <mergeCell ref="BQ68:BT68"/>
    <mergeCell ref="BU68:BX68"/>
    <mergeCell ref="BY68:CB68"/>
    <mergeCell ref="CC68:CF68"/>
    <mergeCell ref="CM68:CR68"/>
    <mergeCell ref="A67:D67"/>
    <mergeCell ref="E67:P67"/>
    <mergeCell ref="Q67:T67"/>
    <mergeCell ref="U67:X67"/>
    <mergeCell ref="Y67:AB67"/>
    <mergeCell ref="AC67:AF67"/>
    <mergeCell ref="AG67:AJ67"/>
    <mergeCell ref="AK67:AN67"/>
    <mergeCell ref="AS67:AV67"/>
    <mergeCell ref="AW67:AZ67"/>
    <mergeCell ref="BA67:BD67"/>
    <mergeCell ref="BE67:BH67"/>
    <mergeCell ref="BI67:BL67"/>
    <mergeCell ref="BM67:BP67"/>
    <mergeCell ref="BQ67:BT67"/>
    <mergeCell ref="BU67:BX67"/>
    <mergeCell ref="BY67:CB67"/>
    <mergeCell ref="AO67:AR67"/>
    <mergeCell ref="AO68:AR68"/>
    <mergeCell ref="CH67:CK67"/>
    <mergeCell ref="CH68:CK68"/>
    <mergeCell ref="CC65:CF65"/>
    <mergeCell ref="CM65:CR65"/>
    <mergeCell ref="A66:D66"/>
    <mergeCell ref="E66:P66"/>
    <mergeCell ref="Q66:T66"/>
    <mergeCell ref="U66:X66"/>
    <mergeCell ref="Y66:AB66"/>
    <mergeCell ref="AC66:AF66"/>
    <mergeCell ref="AG66:AJ66"/>
    <mergeCell ref="AK66:AN66"/>
    <mergeCell ref="AS66:AV66"/>
    <mergeCell ref="AW66:AZ66"/>
    <mergeCell ref="BA66:BD66"/>
    <mergeCell ref="BE66:BH66"/>
    <mergeCell ref="BI66:BL66"/>
    <mergeCell ref="BM66:BP66"/>
    <mergeCell ref="BQ66:BT66"/>
    <mergeCell ref="BU66:BX66"/>
    <mergeCell ref="BY66:CB66"/>
    <mergeCell ref="CC66:CF66"/>
    <mergeCell ref="CM66:CR66"/>
    <mergeCell ref="A65:D65"/>
    <mergeCell ref="E65:P65"/>
    <mergeCell ref="Q65:T65"/>
    <mergeCell ref="U65:X65"/>
    <mergeCell ref="Y65:AB65"/>
    <mergeCell ref="AC65:AF65"/>
    <mergeCell ref="AG65:AJ65"/>
    <mergeCell ref="AK65:AN65"/>
    <mergeCell ref="AS65:AV65"/>
    <mergeCell ref="AW65:AZ65"/>
    <mergeCell ref="BA65:BD65"/>
    <mergeCell ref="BE65:BH65"/>
    <mergeCell ref="BI65:BL65"/>
    <mergeCell ref="BM65:BP65"/>
    <mergeCell ref="BQ65:BT65"/>
    <mergeCell ref="BU65:BX65"/>
    <mergeCell ref="BY65:CB65"/>
    <mergeCell ref="AO65:AR65"/>
    <mergeCell ref="AO66:AR66"/>
    <mergeCell ref="CH65:CK65"/>
    <mergeCell ref="CH66:CK66"/>
    <mergeCell ref="CC63:CF63"/>
    <mergeCell ref="CM63:CR63"/>
    <mergeCell ref="A64:D64"/>
    <mergeCell ref="E64:P64"/>
    <mergeCell ref="Q64:T64"/>
    <mergeCell ref="U64:X64"/>
    <mergeCell ref="Y64:AB64"/>
    <mergeCell ref="AC64:AF64"/>
    <mergeCell ref="AG64:AJ64"/>
    <mergeCell ref="AK64:AN64"/>
    <mergeCell ref="AS64:AV64"/>
    <mergeCell ref="AW64:AZ64"/>
    <mergeCell ref="BA64:BD64"/>
    <mergeCell ref="BE64:BH64"/>
    <mergeCell ref="BI64:BL64"/>
    <mergeCell ref="BM64:BP64"/>
    <mergeCell ref="BQ64:BT64"/>
    <mergeCell ref="BU64:BX64"/>
    <mergeCell ref="BY64:CB64"/>
    <mergeCell ref="CC64:CF64"/>
    <mergeCell ref="CM64:CR64"/>
    <mergeCell ref="A63:D63"/>
    <mergeCell ref="E63:P63"/>
    <mergeCell ref="Q63:T63"/>
    <mergeCell ref="U63:X63"/>
    <mergeCell ref="Y63:AB63"/>
    <mergeCell ref="AC63:AF63"/>
    <mergeCell ref="AG63:AJ63"/>
    <mergeCell ref="AK63:AN63"/>
    <mergeCell ref="AS63:AV63"/>
    <mergeCell ref="AW63:AZ63"/>
    <mergeCell ref="BA63:BD63"/>
    <mergeCell ref="BE63:BH63"/>
    <mergeCell ref="BI63:BL63"/>
    <mergeCell ref="BM63:BP63"/>
    <mergeCell ref="BQ63:BT63"/>
    <mergeCell ref="BU63:BX63"/>
    <mergeCell ref="BY63:CB63"/>
    <mergeCell ref="AO63:AR63"/>
    <mergeCell ref="AO64:AR64"/>
    <mergeCell ref="CH63:CK63"/>
    <mergeCell ref="CH64:CK64"/>
    <mergeCell ref="CC61:CF61"/>
    <mergeCell ref="CM61:CR61"/>
    <mergeCell ref="A62:D62"/>
    <mergeCell ref="E62:P62"/>
    <mergeCell ref="Q62:T62"/>
    <mergeCell ref="U62:X62"/>
    <mergeCell ref="Y62:AB62"/>
    <mergeCell ref="AC62:AF62"/>
    <mergeCell ref="AG62:AJ62"/>
    <mergeCell ref="AK62:AN62"/>
    <mergeCell ref="AS62:AV62"/>
    <mergeCell ref="AW62:AZ62"/>
    <mergeCell ref="BA62:BD62"/>
    <mergeCell ref="BE62:BH62"/>
    <mergeCell ref="BI62:BL62"/>
    <mergeCell ref="BM62:BP62"/>
    <mergeCell ref="BQ62:BT62"/>
    <mergeCell ref="BU62:BX62"/>
    <mergeCell ref="BY62:CB62"/>
    <mergeCell ref="CC62:CF62"/>
    <mergeCell ref="CM62:CR62"/>
    <mergeCell ref="A61:D61"/>
    <mergeCell ref="E61:P61"/>
    <mergeCell ref="Q61:T61"/>
    <mergeCell ref="U61:X61"/>
    <mergeCell ref="Y61:AB61"/>
    <mergeCell ref="AC61:AF61"/>
    <mergeCell ref="AG61:AJ61"/>
    <mergeCell ref="AK61:AN61"/>
    <mergeCell ref="AS61:AV61"/>
    <mergeCell ref="AW61:AZ61"/>
    <mergeCell ref="BA61:BD61"/>
    <mergeCell ref="BE61:BH61"/>
    <mergeCell ref="BI61:BL61"/>
    <mergeCell ref="BM61:BP61"/>
    <mergeCell ref="BQ61:BT61"/>
    <mergeCell ref="BU61:BX61"/>
    <mergeCell ref="BY61:CB61"/>
    <mergeCell ref="AO61:AR61"/>
    <mergeCell ref="AO62:AR62"/>
    <mergeCell ref="CH61:CK61"/>
    <mergeCell ref="CH62:CK62"/>
    <mergeCell ref="CC59:CF59"/>
    <mergeCell ref="CM59:CR59"/>
    <mergeCell ref="A60:D60"/>
    <mergeCell ref="E60:P60"/>
    <mergeCell ref="Q60:T60"/>
    <mergeCell ref="U60:X60"/>
    <mergeCell ref="Y60:AB60"/>
    <mergeCell ref="AC60:AF60"/>
    <mergeCell ref="AG60:AJ60"/>
    <mergeCell ref="AK60:AN60"/>
    <mergeCell ref="AS60:AV60"/>
    <mergeCell ref="AW60:AZ60"/>
    <mergeCell ref="BA60:BD60"/>
    <mergeCell ref="BE60:BH60"/>
    <mergeCell ref="BI60:BL60"/>
    <mergeCell ref="BM60:BP60"/>
    <mergeCell ref="BQ60:BT60"/>
    <mergeCell ref="BU60:BX60"/>
    <mergeCell ref="BY60:CB60"/>
    <mergeCell ref="CC60:CF60"/>
    <mergeCell ref="CM60:CR60"/>
    <mergeCell ref="A59:D59"/>
    <mergeCell ref="E59:P59"/>
    <mergeCell ref="Q59:T59"/>
    <mergeCell ref="U59:X59"/>
    <mergeCell ref="Y59:AB59"/>
    <mergeCell ref="AC59:AF59"/>
    <mergeCell ref="AG59:AJ59"/>
    <mergeCell ref="AK59:AN59"/>
    <mergeCell ref="AS59:AV59"/>
    <mergeCell ref="AW59:AZ59"/>
    <mergeCell ref="BA59:BD59"/>
    <mergeCell ref="BE59:BH59"/>
    <mergeCell ref="BI59:BL59"/>
    <mergeCell ref="BM59:BP59"/>
    <mergeCell ref="BQ59:BT59"/>
    <mergeCell ref="BU59:BX59"/>
    <mergeCell ref="BY59:CB59"/>
    <mergeCell ref="AO59:AR59"/>
    <mergeCell ref="AO60:AR60"/>
    <mergeCell ref="CH59:CK59"/>
    <mergeCell ref="CH60:CK60"/>
    <mergeCell ref="CC57:CF57"/>
    <mergeCell ref="CM57:CR57"/>
    <mergeCell ref="A58:D58"/>
    <mergeCell ref="E58:P58"/>
    <mergeCell ref="Q58:T58"/>
    <mergeCell ref="U58:X58"/>
    <mergeCell ref="Y58:AB58"/>
    <mergeCell ref="AC58:AF58"/>
    <mergeCell ref="AG58:AJ58"/>
    <mergeCell ref="AK58:AN58"/>
    <mergeCell ref="AS58:AV58"/>
    <mergeCell ref="AW58:AZ58"/>
    <mergeCell ref="BA58:BD58"/>
    <mergeCell ref="BE58:BH58"/>
    <mergeCell ref="BI58:BL58"/>
    <mergeCell ref="BM58:BP58"/>
    <mergeCell ref="BQ58:BT58"/>
    <mergeCell ref="BU58:BX58"/>
    <mergeCell ref="BY58:CB58"/>
    <mergeCell ref="CC58:CF58"/>
    <mergeCell ref="CM58:CR58"/>
    <mergeCell ref="A57:D57"/>
    <mergeCell ref="E57:P57"/>
    <mergeCell ref="Q57:T57"/>
    <mergeCell ref="U57:X57"/>
    <mergeCell ref="Y57:AB57"/>
    <mergeCell ref="AC57:AF57"/>
    <mergeCell ref="AG57:AJ57"/>
    <mergeCell ref="AK57:AN57"/>
    <mergeCell ref="AS57:AV57"/>
    <mergeCell ref="AW57:AZ57"/>
    <mergeCell ref="BA57:BD57"/>
    <mergeCell ref="BE57:BH57"/>
    <mergeCell ref="BI57:BL57"/>
    <mergeCell ref="BM57:BP57"/>
    <mergeCell ref="BQ57:BT57"/>
    <mergeCell ref="BU57:BX57"/>
    <mergeCell ref="BY57:CB57"/>
    <mergeCell ref="AO57:AR57"/>
    <mergeCell ref="AO58:AR58"/>
    <mergeCell ref="CH57:CK57"/>
    <mergeCell ref="CH58:CK58"/>
    <mergeCell ref="CC55:CF55"/>
    <mergeCell ref="CM55:CR55"/>
    <mergeCell ref="A56:D56"/>
    <mergeCell ref="E56:P56"/>
    <mergeCell ref="Q56:T56"/>
    <mergeCell ref="U56:X56"/>
    <mergeCell ref="Y56:AB56"/>
    <mergeCell ref="AC56:AF56"/>
    <mergeCell ref="AG56:AJ56"/>
    <mergeCell ref="AK56:AN56"/>
    <mergeCell ref="AS56:AV56"/>
    <mergeCell ref="AW56:AZ56"/>
    <mergeCell ref="BA56:BD56"/>
    <mergeCell ref="BE56:BH56"/>
    <mergeCell ref="BI56:BL56"/>
    <mergeCell ref="BM56:BP56"/>
    <mergeCell ref="BQ56:BT56"/>
    <mergeCell ref="BU56:BX56"/>
    <mergeCell ref="BY56:CB56"/>
    <mergeCell ref="CC56:CF56"/>
    <mergeCell ref="CM56:CR56"/>
    <mergeCell ref="A55:D55"/>
    <mergeCell ref="E55:P55"/>
    <mergeCell ref="Q55:T55"/>
    <mergeCell ref="U55:X55"/>
    <mergeCell ref="Y55:AB55"/>
    <mergeCell ref="AC55:AF55"/>
    <mergeCell ref="AG55:AJ55"/>
    <mergeCell ref="AK55:AN55"/>
    <mergeCell ref="AS55:AV55"/>
    <mergeCell ref="AW55:AZ55"/>
    <mergeCell ref="BA55:BD55"/>
    <mergeCell ref="BE55:BH55"/>
    <mergeCell ref="BI55:BL55"/>
    <mergeCell ref="BM55:BP55"/>
    <mergeCell ref="BQ55:BT55"/>
    <mergeCell ref="BU55:BX55"/>
    <mergeCell ref="BY55:CB55"/>
    <mergeCell ref="AO55:AR55"/>
    <mergeCell ref="AO56:AR56"/>
    <mergeCell ref="CH55:CK55"/>
    <mergeCell ref="CH56:CK56"/>
    <mergeCell ref="CC53:CF53"/>
    <mergeCell ref="CM53:CR53"/>
    <mergeCell ref="A54:D54"/>
    <mergeCell ref="E54:P54"/>
    <mergeCell ref="Q54:T54"/>
    <mergeCell ref="U54:X54"/>
    <mergeCell ref="Y54:AB54"/>
    <mergeCell ref="AC54:AF54"/>
    <mergeCell ref="AG54:AJ54"/>
    <mergeCell ref="AK54:AN54"/>
    <mergeCell ref="AS54:AV54"/>
    <mergeCell ref="AW54:AZ54"/>
    <mergeCell ref="BA54:BD54"/>
    <mergeCell ref="BE54:BH54"/>
    <mergeCell ref="BI54:BL54"/>
    <mergeCell ref="BM54:BP54"/>
    <mergeCell ref="BQ54:BT54"/>
    <mergeCell ref="BU54:BX54"/>
    <mergeCell ref="BY54:CB54"/>
    <mergeCell ref="CC54:CF54"/>
    <mergeCell ref="CM54:CR54"/>
    <mergeCell ref="A53:D53"/>
    <mergeCell ref="E53:P53"/>
    <mergeCell ref="Q53:T53"/>
    <mergeCell ref="U53:X53"/>
    <mergeCell ref="Y53:AB53"/>
    <mergeCell ref="AC53:AF53"/>
    <mergeCell ref="AG53:AJ53"/>
    <mergeCell ref="AK53:AN53"/>
    <mergeCell ref="AS53:AV53"/>
    <mergeCell ref="AW53:AZ53"/>
    <mergeCell ref="BA53:BD53"/>
    <mergeCell ref="BE53:BH53"/>
    <mergeCell ref="BI53:BL53"/>
    <mergeCell ref="BM53:BP53"/>
    <mergeCell ref="BQ53:BT53"/>
    <mergeCell ref="BU53:BX53"/>
    <mergeCell ref="BY53:CB53"/>
    <mergeCell ref="AO53:AR53"/>
    <mergeCell ref="AO54:AR54"/>
    <mergeCell ref="CH53:CK53"/>
    <mergeCell ref="CH54:CK54"/>
    <mergeCell ref="CC51:CF51"/>
    <mergeCell ref="CM51:CR51"/>
    <mergeCell ref="A52:D52"/>
    <mergeCell ref="E52:P52"/>
    <mergeCell ref="Q52:T52"/>
    <mergeCell ref="U52:X52"/>
    <mergeCell ref="Y52:AB52"/>
    <mergeCell ref="AC52:AF52"/>
    <mergeCell ref="AG52:AJ52"/>
    <mergeCell ref="AK52:AN52"/>
    <mergeCell ref="AS52:AV52"/>
    <mergeCell ref="AW52:AZ52"/>
    <mergeCell ref="BA52:BD52"/>
    <mergeCell ref="BE52:BH52"/>
    <mergeCell ref="BI52:BL52"/>
    <mergeCell ref="BM52:BP52"/>
    <mergeCell ref="BQ52:BT52"/>
    <mergeCell ref="BU52:BX52"/>
    <mergeCell ref="BY52:CB52"/>
    <mergeCell ref="CC52:CF52"/>
    <mergeCell ref="CM52:CR52"/>
    <mergeCell ref="A51:D51"/>
    <mergeCell ref="E51:P51"/>
    <mergeCell ref="Q51:T51"/>
    <mergeCell ref="U51:X51"/>
    <mergeCell ref="Y51:AB51"/>
    <mergeCell ref="AC51:AF51"/>
    <mergeCell ref="AG51:AJ51"/>
    <mergeCell ref="AK51:AN51"/>
    <mergeCell ref="AS51:AV51"/>
    <mergeCell ref="AW51:AZ51"/>
    <mergeCell ref="BA51:BD51"/>
    <mergeCell ref="BE51:BH51"/>
    <mergeCell ref="BI51:BL51"/>
    <mergeCell ref="BM51:BP51"/>
    <mergeCell ref="BQ51:BT51"/>
    <mergeCell ref="BU51:BX51"/>
    <mergeCell ref="BY51:CB51"/>
    <mergeCell ref="AO51:AR51"/>
    <mergeCell ref="AO52:AR52"/>
    <mergeCell ref="CH51:CK51"/>
    <mergeCell ref="CH52:CK52"/>
    <mergeCell ref="CC49:CF49"/>
    <mergeCell ref="CM49:CR49"/>
    <mergeCell ref="A50:D50"/>
    <mergeCell ref="E50:P50"/>
    <mergeCell ref="Q50:T50"/>
    <mergeCell ref="U50:X50"/>
    <mergeCell ref="Y50:AB50"/>
    <mergeCell ref="AC50:AF50"/>
    <mergeCell ref="AG50:AJ50"/>
    <mergeCell ref="AK50:AN50"/>
    <mergeCell ref="AS50:AV50"/>
    <mergeCell ref="AW50:AZ50"/>
    <mergeCell ref="BA50:BD50"/>
    <mergeCell ref="BE50:BH50"/>
    <mergeCell ref="BI50:BL50"/>
    <mergeCell ref="BM50:BP50"/>
    <mergeCell ref="BQ50:BT50"/>
    <mergeCell ref="BU50:BX50"/>
    <mergeCell ref="BY50:CB50"/>
    <mergeCell ref="CC50:CF50"/>
    <mergeCell ref="CM50:CR50"/>
    <mergeCell ref="A49:D49"/>
    <mergeCell ref="E49:P49"/>
    <mergeCell ref="Q49:T49"/>
    <mergeCell ref="U49:X49"/>
    <mergeCell ref="Y49:AB49"/>
    <mergeCell ref="AC49:AF49"/>
    <mergeCell ref="AG49:AJ49"/>
    <mergeCell ref="AK49:AN49"/>
    <mergeCell ref="AS49:AV49"/>
    <mergeCell ref="AW49:AZ49"/>
    <mergeCell ref="BA49:BD49"/>
    <mergeCell ref="BE49:BH49"/>
    <mergeCell ref="BI49:BL49"/>
    <mergeCell ref="BM49:BP49"/>
    <mergeCell ref="BQ49:BT49"/>
    <mergeCell ref="BU49:BX49"/>
    <mergeCell ref="BY49:CB49"/>
    <mergeCell ref="AO49:AR49"/>
    <mergeCell ref="AO50:AR50"/>
    <mergeCell ref="CH49:CK49"/>
    <mergeCell ref="CH50:CK50"/>
    <mergeCell ref="CC47:CF47"/>
    <mergeCell ref="CM47:CR47"/>
    <mergeCell ref="A48:D48"/>
    <mergeCell ref="E48:P48"/>
    <mergeCell ref="Q48:T48"/>
    <mergeCell ref="U48:X48"/>
    <mergeCell ref="Y48:AB48"/>
    <mergeCell ref="AC48:AF48"/>
    <mergeCell ref="AG48:AJ48"/>
    <mergeCell ref="AK48:AN48"/>
    <mergeCell ref="AS48:AV48"/>
    <mergeCell ref="AW48:AZ48"/>
    <mergeCell ref="BA48:BD48"/>
    <mergeCell ref="BE48:BH48"/>
    <mergeCell ref="BI48:BL48"/>
    <mergeCell ref="BM48:BP48"/>
    <mergeCell ref="BQ48:BT48"/>
    <mergeCell ref="BU48:BX48"/>
    <mergeCell ref="BY48:CB48"/>
    <mergeCell ref="CC48:CF48"/>
    <mergeCell ref="CM48:CR48"/>
    <mergeCell ref="A47:D47"/>
    <mergeCell ref="E47:P47"/>
    <mergeCell ref="Q47:T47"/>
    <mergeCell ref="U47:X47"/>
    <mergeCell ref="Y47:AB47"/>
    <mergeCell ref="AC47:AF47"/>
    <mergeCell ref="AG47:AJ47"/>
    <mergeCell ref="AK47:AN47"/>
    <mergeCell ref="AS47:AV47"/>
    <mergeCell ref="AW47:AZ47"/>
    <mergeCell ref="BA47:BD47"/>
    <mergeCell ref="BE47:BH47"/>
    <mergeCell ref="BI47:BL47"/>
    <mergeCell ref="BM47:BP47"/>
    <mergeCell ref="BQ47:BT47"/>
    <mergeCell ref="BU47:BX47"/>
    <mergeCell ref="BY47:CB47"/>
    <mergeCell ref="AO47:AR47"/>
    <mergeCell ref="AO48:AR48"/>
    <mergeCell ref="CH48:CK48"/>
    <mergeCell ref="CC45:CF45"/>
    <mergeCell ref="CM45:CR45"/>
    <mergeCell ref="A46:D46"/>
    <mergeCell ref="E46:P46"/>
    <mergeCell ref="Q46:T46"/>
    <mergeCell ref="U46:X46"/>
    <mergeCell ref="Y46:AB46"/>
    <mergeCell ref="AC46:AF46"/>
    <mergeCell ref="AG46:AJ46"/>
    <mergeCell ref="AK46:AN46"/>
    <mergeCell ref="AS46:AV46"/>
    <mergeCell ref="AW46:AZ46"/>
    <mergeCell ref="BA46:BD46"/>
    <mergeCell ref="BE46:BH46"/>
    <mergeCell ref="BI46:BL46"/>
    <mergeCell ref="BM46:BP46"/>
    <mergeCell ref="BQ46:BT46"/>
    <mergeCell ref="BU46:BX46"/>
    <mergeCell ref="BY46:CB46"/>
    <mergeCell ref="CC46:CF46"/>
    <mergeCell ref="CM46:CR46"/>
    <mergeCell ref="A45:D45"/>
    <mergeCell ref="E45:P45"/>
    <mergeCell ref="Q45:T45"/>
    <mergeCell ref="U45:X45"/>
    <mergeCell ref="Y45:AB45"/>
    <mergeCell ref="AC45:AF45"/>
    <mergeCell ref="AG45:AJ45"/>
    <mergeCell ref="AK45:AN45"/>
    <mergeCell ref="AS45:AV45"/>
    <mergeCell ref="AW45:AZ45"/>
    <mergeCell ref="BA45:BD45"/>
    <mergeCell ref="BE45:BH45"/>
    <mergeCell ref="BI45:BL45"/>
    <mergeCell ref="BM45:BP45"/>
    <mergeCell ref="BQ45:BT45"/>
    <mergeCell ref="BU45:BX45"/>
    <mergeCell ref="BY45:CB45"/>
    <mergeCell ref="CC43:CF43"/>
    <mergeCell ref="CM43:CR43"/>
    <mergeCell ref="A44:D44"/>
    <mergeCell ref="E44:P44"/>
    <mergeCell ref="Q44:T44"/>
    <mergeCell ref="U44:X44"/>
    <mergeCell ref="Y44:AB44"/>
    <mergeCell ref="AC44:AF44"/>
    <mergeCell ref="AG44:AJ44"/>
    <mergeCell ref="AK44:AN44"/>
    <mergeCell ref="AS44:AV44"/>
    <mergeCell ref="AW44:AZ44"/>
    <mergeCell ref="BA44:BD44"/>
    <mergeCell ref="BE44:BH44"/>
    <mergeCell ref="BI44:BL44"/>
    <mergeCell ref="BM44:BP44"/>
    <mergeCell ref="BQ44:BT44"/>
    <mergeCell ref="BU44:BX44"/>
    <mergeCell ref="BY44:CB44"/>
    <mergeCell ref="CC44:CF44"/>
    <mergeCell ref="CM44:CR44"/>
    <mergeCell ref="A43:D43"/>
    <mergeCell ref="E43:P43"/>
    <mergeCell ref="Q43:T43"/>
    <mergeCell ref="U43:X43"/>
    <mergeCell ref="Y43:AB43"/>
    <mergeCell ref="AC43:AF43"/>
    <mergeCell ref="AG43:AJ43"/>
    <mergeCell ref="AK43:AN43"/>
    <mergeCell ref="AS43:AV43"/>
    <mergeCell ref="AW43:AZ43"/>
    <mergeCell ref="BA43:BD43"/>
    <mergeCell ref="BE43:BH43"/>
    <mergeCell ref="BI43:BL43"/>
    <mergeCell ref="BM43:BP43"/>
    <mergeCell ref="BQ43:BT43"/>
    <mergeCell ref="BU43:BX43"/>
    <mergeCell ref="BY43:CB43"/>
    <mergeCell ref="CC41:CF41"/>
    <mergeCell ref="CM41:CR41"/>
    <mergeCell ref="A42:D42"/>
    <mergeCell ref="E42:P42"/>
    <mergeCell ref="Q42:T42"/>
    <mergeCell ref="U42:X42"/>
    <mergeCell ref="Y42:AB42"/>
    <mergeCell ref="AC42:AF42"/>
    <mergeCell ref="AG42:AJ42"/>
    <mergeCell ref="AK42:AN42"/>
    <mergeCell ref="AS42:AV42"/>
    <mergeCell ref="AW42:AZ42"/>
    <mergeCell ref="BA42:BD42"/>
    <mergeCell ref="BE42:BH42"/>
    <mergeCell ref="BI42:BL42"/>
    <mergeCell ref="BM42:BP42"/>
    <mergeCell ref="BQ42:BT42"/>
    <mergeCell ref="BU42:BX42"/>
    <mergeCell ref="BY42:CB42"/>
    <mergeCell ref="CC42:CF42"/>
    <mergeCell ref="CM42:CR42"/>
    <mergeCell ref="A41:D41"/>
    <mergeCell ref="E41:P41"/>
    <mergeCell ref="Q41:T41"/>
    <mergeCell ref="U41:X41"/>
    <mergeCell ref="Y41:AB41"/>
    <mergeCell ref="AC41:AF41"/>
    <mergeCell ref="AG41:AJ41"/>
    <mergeCell ref="AK41:AN41"/>
    <mergeCell ref="AS41:AV41"/>
    <mergeCell ref="AW41:AZ41"/>
    <mergeCell ref="BA41:BD41"/>
    <mergeCell ref="BE41:BH41"/>
    <mergeCell ref="BI41:BL41"/>
    <mergeCell ref="BM41:BP41"/>
    <mergeCell ref="BQ41:BT41"/>
    <mergeCell ref="BU41:BX41"/>
    <mergeCell ref="BY41:CB41"/>
    <mergeCell ref="CC39:CF39"/>
    <mergeCell ref="CM39:CR39"/>
    <mergeCell ref="A40:D40"/>
    <mergeCell ref="E40:P40"/>
    <mergeCell ref="Q40:T40"/>
    <mergeCell ref="U40:X40"/>
    <mergeCell ref="Y40:AB40"/>
    <mergeCell ref="AC40:AF40"/>
    <mergeCell ref="AG40:AJ40"/>
    <mergeCell ref="AK40:AN40"/>
    <mergeCell ref="AS40:AV40"/>
    <mergeCell ref="AW40:AZ40"/>
    <mergeCell ref="BA40:BD40"/>
    <mergeCell ref="BE40:BH40"/>
    <mergeCell ref="BI40:BL40"/>
    <mergeCell ref="BM40:BP40"/>
    <mergeCell ref="BQ40:BT40"/>
    <mergeCell ref="BU40:BX40"/>
    <mergeCell ref="BY40:CB40"/>
    <mergeCell ref="CC40:CF40"/>
    <mergeCell ref="CM40:CR40"/>
    <mergeCell ref="A39:D39"/>
    <mergeCell ref="E39:P39"/>
    <mergeCell ref="Q39:T39"/>
    <mergeCell ref="U39:X39"/>
    <mergeCell ref="Y39:AB39"/>
    <mergeCell ref="AC39:AF39"/>
    <mergeCell ref="AG39:AJ39"/>
    <mergeCell ref="AK39:AN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7:CF37"/>
    <mergeCell ref="CM37:CR37"/>
    <mergeCell ref="A38:D38"/>
    <mergeCell ref="E38:P38"/>
    <mergeCell ref="Q38:T38"/>
    <mergeCell ref="U38:X38"/>
    <mergeCell ref="Y38:AB38"/>
    <mergeCell ref="AC38:AF38"/>
    <mergeCell ref="AG38:AJ38"/>
    <mergeCell ref="AK38:AN38"/>
    <mergeCell ref="AS38:AV38"/>
    <mergeCell ref="AW38:AZ38"/>
    <mergeCell ref="BA38:BD38"/>
    <mergeCell ref="BE38:BH38"/>
    <mergeCell ref="BI38:BL38"/>
    <mergeCell ref="BM38:BP38"/>
    <mergeCell ref="BQ38:BT38"/>
    <mergeCell ref="BU38:BX38"/>
    <mergeCell ref="BY38:CB38"/>
    <mergeCell ref="CC38:CF38"/>
    <mergeCell ref="CM38:CR38"/>
    <mergeCell ref="A37:D37"/>
    <mergeCell ref="E37:P37"/>
    <mergeCell ref="Q37:T37"/>
    <mergeCell ref="U37:X37"/>
    <mergeCell ref="Y37:AB37"/>
    <mergeCell ref="AC37:AF37"/>
    <mergeCell ref="AG37:AJ37"/>
    <mergeCell ref="AK37:AN37"/>
    <mergeCell ref="AS37:AV37"/>
    <mergeCell ref="AW37:AZ37"/>
    <mergeCell ref="BA37:BD37"/>
    <mergeCell ref="BE37:BH37"/>
    <mergeCell ref="BI37:BL37"/>
    <mergeCell ref="BM37:BP37"/>
    <mergeCell ref="BQ37:BT37"/>
    <mergeCell ref="BU37:BX37"/>
    <mergeCell ref="BY37:CB37"/>
    <mergeCell ref="CC35:CF35"/>
    <mergeCell ref="CM35:CR35"/>
    <mergeCell ref="A36:D36"/>
    <mergeCell ref="E36:P36"/>
    <mergeCell ref="Q36:T36"/>
    <mergeCell ref="U36:X36"/>
    <mergeCell ref="Y36:AB36"/>
    <mergeCell ref="AC36:AF36"/>
    <mergeCell ref="AG36:AJ36"/>
    <mergeCell ref="AK36:AN36"/>
    <mergeCell ref="AS36:AV36"/>
    <mergeCell ref="AW36:AZ36"/>
    <mergeCell ref="BA36:BD36"/>
    <mergeCell ref="BE36:BH36"/>
    <mergeCell ref="BI36:BL36"/>
    <mergeCell ref="BM36:BP36"/>
    <mergeCell ref="BQ36:BT36"/>
    <mergeCell ref="BU36:BX36"/>
    <mergeCell ref="BY36:CB36"/>
    <mergeCell ref="CC36:CF36"/>
    <mergeCell ref="CM36:CR36"/>
    <mergeCell ref="A35:D35"/>
    <mergeCell ref="E35:P35"/>
    <mergeCell ref="Q35:T35"/>
    <mergeCell ref="U35:X35"/>
    <mergeCell ref="Y35:AB35"/>
    <mergeCell ref="AC35:AF35"/>
    <mergeCell ref="AG35:AJ35"/>
    <mergeCell ref="AK35:AN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3:CF33"/>
    <mergeCell ref="CM33:CR33"/>
    <mergeCell ref="A34:D34"/>
    <mergeCell ref="E34:P34"/>
    <mergeCell ref="Q34:T34"/>
    <mergeCell ref="U34:X34"/>
    <mergeCell ref="Y34:AB34"/>
    <mergeCell ref="AC34:AF34"/>
    <mergeCell ref="AG34:AJ34"/>
    <mergeCell ref="AK34:AN34"/>
    <mergeCell ref="AS34:AV34"/>
    <mergeCell ref="AW34:AZ34"/>
    <mergeCell ref="BA34:BD34"/>
    <mergeCell ref="BE34:BH34"/>
    <mergeCell ref="BI34:BL34"/>
    <mergeCell ref="BM34:BP34"/>
    <mergeCell ref="BQ34:BT34"/>
    <mergeCell ref="BU34:BX34"/>
    <mergeCell ref="BY34:CB34"/>
    <mergeCell ref="CC34:CF34"/>
    <mergeCell ref="CM34:CR34"/>
    <mergeCell ref="A33:D33"/>
    <mergeCell ref="E33:P33"/>
    <mergeCell ref="Q33:T33"/>
    <mergeCell ref="U33:X33"/>
    <mergeCell ref="Y33:AB33"/>
    <mergeCell ref="AC33:AF33"/>
    <mergeCell ref="AG33:AJ33"/>
    <mergeCell ref="AK33:AN33"/>
    <mergeCell ref="AS33:AV33"/>
    <mergeCell ref="AW33:AZ33"/>
    <mergeCell ref="BA33:BD33"/>
    <mergeCell ref="BE33:BH33"/>
    <mergeCell ref="BI33:BL33"/>
    <mergeCell ref="BM33:BP33"/>
    <mergeCell ref="BQ33:BT33"/>
    <mergeCell ref="BU33:BX33"/>
    <mergeCell ref="BY33:CB33"/>
    <mergeCell ref="CC31:CF31"/>
    <mergeCell ref="CM31:CR31"/>
    <mergeCell ref="A32:D32"/>
    <mergeCell ref="E32:P32"/>
    <mergeCell ref="Q32:T32"/>
    <mergeCell ref="U32:X32"/>
    <mergeCell ref="Y32:AB32"/>
    <mergeCell ref="AC32:AF32"/>
    <mergeCell ref="AG32:AJ32"/>
    <mergeCell ref="AK32:AN32"/>
    <mergeCell ref="AS32:AV32"/>
    <mergeCell ref="AW32:AZ32"/>
    <mergeCell ref="BA32:BD32"/>
    <mergeCell ref="BE32:BH32"/>
    <mergeCell ref="BI32:BL32"/>
    <mergeCell ref="BM32:BP32"/>
    <mergeCell ref="BQ32:BT32"/>
    <mergeCell ref="BU32:BX32"/>
    <mergeCell ref="BY32:CB32"/>
    <mergeCell ref="CC32:CF32"/>
    <mergeCell ref="CM32:CR32"/>
    <mergeCell ref="A31:D31"/>
    <mergeCell ref="E31:P31"/>
    <mergeCell ref="Q31:T31"/>
    <mergeCell ref="U31:X31"/>
    <mergeCell ref="Y31:AB31"/>
    <mergeCell ref="AC31:AF31"/>
    <mergeCell ref="AG31:AJ31"/>
    <mergeCell ref="AK31:AN31"/>
    <mergeCell ref="AS31:AV31"/>
    <mergeCell ref="AW31:AZ31"/>
    <mergeCell ref="BA31:BD31"/>
    <mergeCell ref="BE31:BH31"/>
    <mergeCell ref="BI31:BL31"/>
    <mergeCell ref="BM31:BP31"/>
    <mergeCell ref="BQ31:BT31"/>
    <mergeCell ref="BU31:BX31"/>
    <mergeCell ref="BY31:CB31"/>
    <mergeCell ref="CC29:CF29"/>
    <mergeCell ref="CM29:CR29"/>
    <mergeCell ref="A30:D30"/>
    <mergeCell ref="E30:P30"/>
    <mergeCell ref="Q30:T30"/>
    <mergeCell ref="U30:X30"/>
    <mergeCell ref="Y30:AB30"/>
    <mergeCell ref="AC30:AF30"/>
    <mergeCell ref="AG30:AJ30"/>
    <mergeCell ref="AK30:AN30"/>
    <mergeCell ref="AS30:AV30"/>
    <mergeCell ref="AW30:AZ30"/>
    <mergeCell ref="BA30:BD30"/>
    <mergeCell ref="BE30:BH30"/>
    <mergeCell ref="BI30:BL30"/>
    <mergeCell ref="BM30:BP30"/>
    <mergeCell ref="BQ30:BT30"/>
    <mergeCell ref="BU30:BX30"/>
    <mergeCell ref="BY30:CB30"/>
    <mergeCell ref="CC30:CF30"/>
    <mergeCell ref="CM30:CR30"/>
    <mergeCell ref="A29:D29"/>
    <mergeCell ref="E29:P29"/>
    <mergeCell ref="Q29:T29"/>
    <mergeCell ref="U29:X29"/>
    <mergeCell ref="Y29:AB29"/>
    <mergeCell ref="AC29:AF29"/>
    <mergeCell ref="AG29:AJ29"/>
    <mergeCell ref="AK29:AN29"/>
    <mergeCell ref="AS29:AV29"/>
    <mergeCell ref="AW29:AZ29"/>
    <mergeCell ref="BA29:BD29"/>
    <mergeCell ref="BE29:BH29"/>
    <mergeCell ref="BI29:BL29"/>
    <mergeCell ref="BM29:BP29"/>
    <mergeCell ref="BQ29:BT29"/>
    <mergeCell ref="BU29:BX29"/>
    <mergeCell ref="BY29:CB29"/>
    <mergeCell ref="CC27:CF27"/>
    <mergeCell ref="CM27:CR27"/>
    <mergeCell ref="A28:D28"/>
    <mergeCell ref="E28:P28"/>
    <mergeCell ref="Q28:T28"/>
    <mergeCell ref="U28:X28"/>
    <mergeCell ref="Y28:AB28"/>
    <mergeCell ref="AC28:AF28"/>
    <mergeCell ref="AG28:AJ28"/>
    <mergeCell ref="AK28:AN28"/>
    <mergeCell ref="AS28:AV28"/>
    <mergeCell ref="AW28:AZ28"/>
    <mergeCell ref="BA28:BD28"/>
    <mergeCell ref="BE28:BH28"/>
    <mergeCell ref="BI28:BL28"/>
    <mergeCell ref="BM28:BP28"/>
    <mergeCell ref="BQ28:BT28"/>
    <mergeCell ref="BU28:BX28"/>
    <mergeCell ref="BY28:CB28"/>
    <mergeCell ref="CC28:CF28"/>
    <mergeCell ref="CM28:CR28"/>
    <mergeCell ref="A27:D27"/>
    <mergeCell ref="E27:P27"/>
    <mergeCell ref="Q27:T27"/>
    <mergeCell ref="U27:X27"/>
    <mergeCell ref="Y27:AB27"/>
    <mergeCell ref="AC27:AF27"/>
    <mergeCell ref="AG27:AJ27"/>
    <mergeCell ref="AK27:AN27"/>
    <mergeCell ref="AS27:AV27"/>
    <mergeCell ref="AW27:AZ27"/>
    <mergeCell ref="BA27:BD27"/>
    <mergeCell ref="BE27:BH27"/>
    <mergeCell ref="BI27:BL27"/>
    <mergeCell ref="BM27:BP27"/>
    <mergeCell ref="BQ27:BT27"/>
    <mergeCell ref="BU27:BX27"/>
    <mergeCell ref="BY27:CB27"/>
    <mergeCell ref="CC25:CF25"/>
    <mergeCell ref="CM25:CR25"/>
    <mergeCell ref="A26:D26"/>
    <mergeCell ref="E26:P26"/>
    <mergeCell ref="Q26:T26"/>
    <mergeCell ref="U26:X26"/>
    <mergeCell ref="Y26:AB26"/>
    <mergeCell ref="AC26:AF26"/>
    <mergeCell ref="AG26:AJ26"/>
    <mergeCell ref="AK26:AN26"/>
    <mergeCell ref="AS26:AV26"/>
    <mergeCell ref="AW26:AZ26"/>
    <mergeCell ref="BA26:BD26"/>
    <mergeCell ref="BE26:BH26"/>
    <mergeCell ref="BI26:BL26"/>
    <mergeCell ref="BM26:BP26"/>
    <mergeCell ref="BQ26:BT26"/>
    <mergeCell ref="BU26:BX26"/>
    <mergeCell ref="BY26:CB26"/>
    <mergeCell ref="CC26:CF26"/>
    <mergeCell ref="CM26:CR26"/>
    <mergeCell ref="A25:D25"/>
    <mergeCell ref="E25:P25"/>
    <mergeCell ref="Q25:T25"/>
    <mergeCell ref="U25:X25"/>
    <mergeCell ref="Y25:AB25"/>
    <mergeCell ref="AC25:AF25"/>
    <mergeCell ref="AG25:AJ25"/>
    <mergeCell ref="AK25:AN25"/>
    <mergeCell ref="AS25:AV25"/>
    <mergeCell ref="AW25:AZ25"/>
    <mergeCell ref="BA25:BD25"/>
    <mergeCell ref="BE25:BH25"/>
    <mergeCell ref="BI25:BL25"/>
    <mergeCell ref="BM25:BP25"/>
    <mergeCell ref="BQ25:BT25"/>
    <mergeCell ref="BU25:BX25"/>
    <mergeCell ref="BY25:CB25"/>
    <mergeCell ref="CC23:CF23"/>
    <mergeCell ref="CM23:CR23"/>
    <mergeCell ref="A24:D24"/>
    <mergeCell ref="E24:P24"/>
    <mergeCell ref="Q24:T24"/>
    <mergeCell ref="U24:X24"/>
    <mergeCell ref="Y24:AB24"/>
    <mergeCell ref="AC24:AF24"/>
    <mergeCell ref="AG24:AJ24"/>
    <mergeCell ref="AK24:AN24"/>
    <mergeCell ref="AS24:AV24"/>
    <mergeCell ref="AW24:AZ24"/>
    <mergeCell ref="BA24:BD24"/>
    <mergeCell ref="BE24:BH24"/>
    <mergeCell ref="BI24:BL24"/>
    <mergeCell ref="BM24:BP24"/>
    <mergeCell ref="BQ24:BT24"/>
    <mergeCell ref="BU24:BX24"/>
    <mergeCell ref="BY24:CB24"/>
    <mergeCell ref="CC24:CF24"/>
    <mergeCell ref="CM24:CR24"/>
    <mergeCell ref="A23:D23"/>
    <mergeCell ref="E23:P23"/>
    <mergeCell ref="Q23:T23"/>
    <mergeCell ref="U23:X23"/>
    <mergeCell ref="Y23:AB23"/>
    <mergeCell ref="AC23:AF23"/>
    <mergeCell ref="AG23:AJ23"/>
    <mergeCell ref="AK23:AN23"/>
    <mergeCell ref="AS23:AV23"/>
    <mergeCell ref="AW23:AZ23"/>
    <mergeCell ref="BA23:BD23"/>
    <mergeCell ref="BE23:BH23"/>
    <mergeCell ref="BI23:BL23"/>
    <mergeCell ref="BM23:BP23"/>
    <mergeCell ref="BQ23:BT23"/>
    <mergeCell ref="BU23:BX23"/>
    <mergeCell ref="BY23:CB23"/>
    <mergeCell ref="CC21:CF21"/>
    <mergeCell ref="CM21:CR21"/>
    <mergeCell ref="A22:D22"/>
    <mergeCell ref="E22:P22"/>
    <mergeCell ref="Q22:T22"/>
    <mergeCell ref="U22:X22"/>
    <mergeCell ref="Y22:AB22"/>
    <mergeCell ref="AC22:AF22"/>
    <mergeCell ref="AG22:AJ22"/>
    <mergeCell ref="AK22:AN22"/>
    <mergeCell ref="AS22:AV22"/>
    <mergeCell ref="AW22:AZ22"/>
    <mergeCell ref="BA22:BD22"/>
    <mergeCell ref="BE22:BH22"/>
    <mergeCell ref="BI22:BL22"/>
    <mergeCell ref="BM22:BP22"/>
    <mergeCell ref="BQ22:BT22"/>
    <mergeCell ref="BU22:BX22"/>
    <mergeCell ref="BY22:CB22"/>
    <mergeCell ref="CC22:CF22"/>
    <mergeCell ref="CM22:CR22"/>
    <mergeCell ref="A21:D21"/>
    <mergeCell ref="E21:P21"/>
    <mergeCell ref="Q21:T21"/>
    <mergeCell ref="U21:X21"/>
    <mergeCell ref="Y21:AB21"/>
    <mergeCell ref="AC21:AF21"/>
    <mergeCell ref="AG21:AJ21"/>
    <mergeCell ref="AK21:AN21"/>
    <mergeCell ref="AS21:AV21"/>
    <mergeCell ref="AW21:AZ21"/>
    <mergeCell ref="BA21:BD21"/>
    <mergeCell ref="BE21:BH21"/>
    <mergeCell ref="BI21:BL21"/>
    <mergeCell ref="BM21:BP21"/>
    <mergeCell ref="BQ21:BT21"/>
    <mergeCell ref="BU21:BX21"/>
    <mergeCell ref="BY21:CB21"/>
    <mergeCell ref="CC19:CF19"/>
    <mergeCell ref="CM19:CR19"/>
    <mergeCell ref="A20:D20"/>
    <mergeCell ref="E20:P20"/>
    <mergeCell ref="Q20:T20"/>
    <mergeCell ref="U20:X20"/>
    <mergeCell ref="Y20:AB20"/>
    <mergeCell ref="AC20:AF20"/>
    <mergeCell ref="AG20:AJ20"/>
    <mergeCell ref="AK20:AN20"/>
    <mergeCell ref="AS20:AV20"/>
    <mergeCell ref="AW20:AZ20"/>
    <mergeCell ref="BA20:BD20"/>
    <mergeCell ref="BE20:BH20"/>
    <mergeCell ref="BI20:BL20"/>
    <mergeCell ref="BM20:BP20"/>
    <mergeCell ref="BQ20:BT20"/>
    <mergeCell ref="BU20:BX20"/>
    <mergeCell ref="BY20:CB20"/>
    <mergeCell ref="CC20:CF20"/>
    <mergeCell ref="CM20:CR20"/>
    <mergeCell ref="A19:D19"/>
    <mergeCell ref="E19:P19"/>
    <mergeCell ref="Q19:T19"/>
    <mergeCell ref="U19:X19"/>
    <mergeCell ref="Y19:AB19"/>
    <mergeCell ref="AC19:AF19"/>
    <mergeCell ref="AG19:AJ19"/>
    <mergeCell ref="AK19:AN19"/>
    <mergeCell ref="AS19:AV19"/>
    <mergeCell ref="AW19:AZ19"/>
    <mergeCell ref="BA19:BD19"/>
    <mergeCell ref="BE19:BH19"/>
    <mergeCell ref="BI19:BL19"/>
    <mergeCell ref="BM19:BP19"/>
    <mergeCell ref="BQ19:BT19"/>
    <mergeCell ref="BU19:BX19"/>
    <mergeCell ref="BY19:CB19"/>
    <mergeCell ref="CC437:CF437"/>
    <mergeCell ref="CM437:CR437"/>
    <mergeCell ref="A438:D438"/>
    <mergeCell ref="E438:P438"/>
    <mergeCell ref="Q438:T438"/>
    <mergeCell ref="U438:X438"/>
    <mergeCell ref="Y438:AB438"/>
    <mergeCell ref="AC438:AF438"/>
    <mergeCell ref="AG438:AJ438"/>
    <mergeCell ref="AK438:AN438"/>
    <mergeCell ref="AS438:AV438"/>
    <mergeCell ref="AW438:AZ438"/>
    <mergeCell ref="BA438:BD438"/>
    <mergeCell ref="BE438:BH438"/>
    <mergeCell ref="BI438:BL438"/>
    <mergeCell ref="BM438:BP438"/>
    <mergeCell ref="BQ438:BT438"/>
    <mergeCell ref="BU438:BX438"/>
    <mergeCell ref="BY438:CB438"/>
    <mergeCell ref="CC438:CF438"/>
    <mergeCell ref="CM438:CR438"/>
    <mergeCell ref="A437:D437"/>
    <mergeCell ref="E437:P437"/>
    <mergeCell ref="Q437:T437"/>
    <mergeCell ref="U437:X437"/>
    <mergeCell ref="Y437:AB437"/>
    <mergeCell ref="AC437:AF437"/>
    <mergeCell ref="AG437:AJ437"/>
    <mergeCell ref="AK437:AN437"/>
    <mergeCell ref="AS437:AV437"/>
    <mergeCell ref="AW437:AZ437"/>
    <mergeCell ref="BA437:BD437"/>
    <mergeCell ref="BE437:BH437"/>
    <mergeCell ref="BI437:BL437"/>
    <mergeCell ref="BM437:BP437"/>
    <mergeCell ref="BQ437:BT437"/>
    <mergeCell ref="BU437:BX437"/>
    <mergeCell ref="BY437:CB437"/>
    <mergeCell ref="AO437:AR437"/>
    <mergeCell ref="AO438:AR438"/>
    <mergeCell ref="CH437:CK437"/>
    <mergeCell ref="CH438:CK438"/>
    <mergeCell ref="CC435:CF435"/>
    <mergeCell ref="CM435:CR435"/>
    <mergeCell ref="A436:D436"/>
    <mergeCell ref="E436:P436"/>
    <mergeCell ref="Q436:T436"/>
    <mergeCell ref="U436:X436"/>
    <mergeCell ref="Y436:AB436"/>
    <mergeCell ref="AC436:AF436"/>
    <mergeCell ref="AG436:AJ436"/>
    <mergeCell ref="AK436:AN436"/>
    <mergeCell ref="AS436:AV436"/>
    <mergeCell ref="AW436:AZ436"/>
    <mergeCell ref="BA436:BD436"/>
    <mergeCell ref="BE436:BH436"/>
    <mergeCell ref="BI436:BL436"/>
    <mergeCell ref="BM436:BP436"/>
    <mergeCell ref="BQ436:BT436"/>
    <mergeCell ref="BU436:BX436"/>
    <mergeCell ref="BY436:CB436"/>
    <mergeCell ref="CC436:CF436"/>
    <mergeCell ref="CM436:CR436"/>
    <mergeCell ref="A435:D435"/>
    <mergeCell ref="E435:P435"/>
    <mergeCell ref="Q435:T435"/>
    <mergeCell ref="U435:X435"/>
    <mergeCell ref="Y435:AB435"/>
    <mergeCell ref="AC435:AF435"/>
    <mergeCell ref="AG435:AJ435"/>
    <mergeCell ref="AK435:AN435"/>
    <mergeCell ref="AS435:AV435"/>
    <mergeCell ref="AW435:AZ435"/>
    <mergeCell ref="BA435:BD435"/>
    <mergeCell ref="BE435:BH435"/>
    <mergeCell ref="BI435:BL435"/>
    <mergeCell ref="BM435:BP435"/>
    <mergeCell ref="BQ435:BT435"/>
    <mergeCell ref="BU435:BX435"/>
    <mergeCell ref="BY435:CB435"/>
    <mergeCell ref="AO435:AR435"/>
    <mergeCell ref="AO436:AR436"/>
    <mergeCell ref="CH435:CK435"/>
    <mergeCell ref="CH436:CK436"/>
    <mergeCell ref="CC433:CF433"/>
    <mergeCell ref="CM433:CR433"/>
    <mergeCell ref="A434:D434"/>
    <mergeCell ref="E434:P434"/>
    <mergeCell ref="Q434:T434"/>
    <mergeCell ref="U434:X434"/>
    <mergeCell ref="Y434:AB434"/>
    <mergeCell ref="AC434:AF434"/>
    <mergeCell ref="AG434:AJ434"/>
    <mergeCell ref="AK434:AN434"/>
    <mergeCell ref="AS434:AV434"/>
    <mergeCell ref="AW434:AZ434"/>
    <mergeCell ref="BA434:BD434"/>
    <mergeCell ref="BE434:BH434"/>
    <mergeCell ref="BI434:BL434"/>
    <mergeCell ref="BM434:BP434"/>
    <mergeCell ref="BQ434:BT434"/>
    <mergeCell ref="BU434:BX434"/>
    <mergeCell ref="BY434:CB434"/>
    <mergeCell ref="CC434:CF434"/>
    <mergeCell ref="CM434:CR434"/>
    <mergeCell ref="A433:D433"/>
    <mergeCell ref="E433:P433"/>
    <mergeCell ref="Q433:T433"/>
    <mergeCell ref="U433:X433"/>
    <mergeCell ref="Y433:AB433"/>
    <mergeCell ref="AC433:AF433"/>
    <mergeCell ref="AG433:AJ433"/>
    <mergeCell ref="AK433:AN433"/>
    <mergeCell ref="AS433:AV433"/>
    <mergeCell ref="AW433:AZ433"/>
    <mergeCell ref="BA433:BD433"/>
    <mergeCell ref="BE433:BH433"/>
    <mergeCell ref="BI433:BL433"/>
    <mergeCell ref="BM433:BP433"/>
    <mergeCell ref="BQ433:BT433"/>
    <mergeCell ref="BU433:BX433"/>
    <mergeCell ref="BY433:CB433"/>
    <mergeCell ref="AO433:AR433"/>
    <mergeCell ref="AO434:AR434"/>
    <mergeCell ref="CH433:CK433"/>
    <mergeCell ref="CH434:CK434"/>
    <mergeCell ref="CC431:CF431"/>
    <mergeCell ref="CM431:CR431"/>
    <mergeCell ref="A432:D432"/>
    <mergeCell ref="E432:P432"/>
    <mergeCell ref="Q432:T432"/>
    <mergeCell ref="U432:X432"/>
    <mergeCell ref="Y432:AB432"/>
    <mergeCell ref="AC432:AF432"/>
    <mergeCell ref="AG432:AJ432"/>
    <mergeCell ref="AK432:AN432"/>
    <mergeCell ref="AS432:AV432"/>
    <mergeCell ref="AW432:AZ432"/>
    <mergeCell ref="BA432:BD432"/>
    <mergeCell ref="BE432:BH432"/>
    <mergeCell ref="BI432:BL432"/>
    <mergeCell ref="BM432:BP432"/>
    <mergeCell ref="BQ432:BT432"/>
    <mergeCell ref="BU432:BX432"/>
    <mergeCell ref="BY432:CB432"/>
    <mergeCell ref="CC432:CF432"/>
    <mergeCell ref="CM432:CR432"/>
    <mergeCell ref="A431:D431"/>
    <mergeCell ref="E431:P431"/>
    <mergeCell ref="Q431:T431"/>
    <mergeCell ref="U431:X431"/>
    <mergeCell ref="Y431:AB431"/>
    <mergeCell ref="AC431:AF431"/>
    <mergeCell ref="AG431:AJ431"/>
    <mergeCell ref="AK431:AN431"/>
    <mergeCell ref="AS431:AV431"/>
    <mergeCell ref="AW431:AZ431"/>
    <mergeCell ref="BA431:BD431"/>
    <mergeCell ref="BE431:BH431"/>
    <mergeCell ref="BI431:BL431"/>
    <mergeCell ref="BM431:BP431"/>
    <mergeCell ref="BQ431:BT431"/>
    <mergeCell ref="BU431:BX431"/>
    <mergeCell ref="BY431:CB431"/>
    <mergeCell ref="AO431:AR431"/>
    <mergeCell ref="AO432:AR432"/>
    <mergeCell ref="CH431:CK431"/>
    <mergeCell ref="CH432:CK432"/>
    <mergeCell ref="CC429:CF429"/>
    <mergeCell ref="CM429:CR429"/>
    <mergeCell ref="A430:D430"/>
    <mergeCell ref="E430:P430"/>
    <mergeCell ref="Q430:T430"/>
    <mergeCell ref="U430:X430"/>
    <mergeCell ref="Y430:AB430"/>
    <mergeCell ref="AC430:AF430"/>
    <mergeCell ref="AG430:AJ430"/>
    <mergeCell ref="AK430:AN430"/>
    <mergeCell ref="AS430:AV430"/>
    <mergeCell ref="AW430:AZ430"/>
    <mergeCell ref="BA430:BD430"/>
    <mergeCell ref="BE430:BH430"/>
    <mergeCell ref="BI430:BL430"/>
    <mergeCell ref="BM430:BP430"/>
    <mergeCell ref="BQ430:BT430"/>
    <mergeCell ref="BU430:BX430"/>
    <mergeCell ref="BY430:CB430"/>
    <mergeCell ref="CC430:CF430"/>
    <mergeCell ref="CM430:CR430"/>
    <mergeCell ref="A429:D429"/>
    <mergeCell ref="E429:P429"/>
    <mergeCell ref="Q429:T429"/>
    <mergeCell ref="U429:X429"/>
    <mergeCell ref="Y429:AB429"/>
    <mergeCell ref="AC429:AF429"/>
    <mergeCell ref="AG429:AJ429"/>
    <mergeCell ref="AK429:AN429"/>
    <mergeCell ref="AS429:AV429"/>
    <mergeCell ref="AW429:AZ429"/>
    <mergeCell ref="BA429:BD429"/>
    <mergeCell ref="BE429:BH429"/>
    <mergeCell ref="BI429:BL429"/>
    <mergeCell ref="BM429:BP429"/>
    <mergeCell ref="BQ429:BT429"/>
    <mergeCell ref="BU429:BX429"/>
    <mergeCell ref="BY429:CB429"/>
    <mergeCell ref="AO429:AR429"/>
    <mergeCell ref="AO430:AR430"/>
    <mergeCell ref="CH429:CK429"/>
    <mergeCell ref="CH430:CK430"/>
    <mergeCell ref="CC427:CF427"/>
    <mergeCell ref="CM427:CR427"/>
    <mergeCell ref="A428:D428"/>
    <mergeCell ref="E428:P428"/>
    <mergeCell ref="Q428:T428"/>
    <mergeCell ref="U428:X428"/>
    <mergeCell ref="Y428:AB428"/>
    <mergeCell ref="AC428:AF428"/>
    <mergeCell ref="AG428:AJ428"/>
    <mergeCell ref="AK428:AN428"/>
    <mergeCell ref="AS428:AV428"/>
    <mergeCell ref="AW428:AZ428"/>
    <mergeCell ref="BA428:BD428"/>
    <mergeCell ref="BE428:BH428"/>
    <mergeCell ref="BI428:BL428"/>
    <mergeCell ref="BM428:BP428"/>
    <mergeCell ref="BQ428:BT428"/>
    <mergeCell ref="BU428:BX428"/>
    <mergeCell ref="BY428:CB428"/>
    <mergeCell ref="CC428:CF428"/>
    <mergeCell ref="CM428:CR428"/>
    <mergeCell ref="A427:D427"/>
    <mergeCell ref="E427:P427"/>
    <mergeCell ref="Q427:T427"/>
    <mergeCell ref="U427:X427"/>
    <mergeCell ref="Y427:AB427"/>
    <mergeCell ref="AC427:AF427"/>
    <mergeCell ref="AG427:AJ427"/>
    <mergeCell ref="AK427:AN427"/>
    <mergeCell ref="AS427:AV427"/>
    <mergeCell ref="AW427:AZ427"/>
    <mergeCell ref="BA427:BD427"/>
    <mergeCell ref="BE427:BH427"/>
    <mergeCell ref="BI427:BL427"/>
    <mergeCell ref="BM427:BP427"/>
    <mergeCell ref="BQ427:BT427"/>
    <mergeCell ref="BU427:BX427"/>
    <mergeCell ref="BY427:CB427"/>
    <mergeCell ref="AO427:AR427"/>
    <mergeCell ref="AO428:AR428"/>
    <mergeCell ref="CH427:CK427"/>
    <mergeCell ref="CH428:CK428"/>
    <mergeCell ref="CC425:CF425"/>
    <mergeCell ref="CM425:CR425"/>
    <mergeCell ref="A426:D426"/>
    <mergeCell ref="E426:P426"/>
    <mergeCell ref="Q426:T426"/>
    <mergeCell ref="U426:X426"/>
    <mergeCell ref="Y426:AB426"/>
    <mergeCell ref="AC426:AF426"/>
    <mergeCell ref="AG426:AJ426"/>
    <mergeCell ref="AK426:AN426"/>
    <mergeCell ref="AS426:AV426"/>
    <mergeCell ref="AW426:AZ426"/>
    <mergeCell ref="BA426:BD426"/>
    <mergeCell ref="BE426:BH426"/>
    <mergeCell ref="BI426:BL426"/>
    <mergeCell ref="BM426:BP426"/>
    <mergeCell ref="BQ426:BT426"/>
    <mergeCell ref="BU426:BX426"/>
    <mergeCell ref="BY426:CB426"/>
    <mergeCell ref="CC426:CF426"/>
    <mergeCell ref="CM426:CR426"/>
    <mergeCell ref="A425:D425"/>
    <mergeCell ref="E425:P425"/>
    <mergeCell ref="Q425:T425"/>
    <mergeCell ref="U425:X425"/>
    <mergeCell ref="Y425:AB425"/>
    <mergeCell ref="AC425:AF425"/>
    <mergeCell ref="AG425:AJ425"/>
    <mergeCell ref="AK425:AN425"/>
    <mergeCell ref="AS425:AV425"/>
    <mergeCell ref="AW425:AZ425"/>
    <mergeCell ref="BA425:BD425"/>
    <mergeCell ref="BE425:BH425"/>
    <mergeCell ref="BI425:BL425"/>
    <mergeCell ref="BM425:BP425"/>
    <mergeCell ref="BQ425:BT425"/>
    <mergeCell ref="BU425:BX425"/>
    <mergeCell ref="BY425:CB425"/>
    <mergeCell ref="AO425:AR425"/>
    <mergeCell ref="AO426:AR426"/>
    <mergeCell ref="CH425:CK425"/>
    <mergeCell ref="CH426:CK426"/>
    <mergeCell ref="CC423:CF423"/>
    <mergeCell ref="CM423:CR423"/>
    <mergeCell ref="A424:D424"/>
    <mergeCell ref="E424:P424"/>
    <mergeCell ref="Q424:T424"/>
    <mergeCell ref="U424:X424"/>
    <mergeCell ref="Y424:AB424"/>
    <mergeCell ref="AC424:AF424"/>
    <mergeCell ref="AG424:AJ424"/>
    <mergeCell ref="AK424:AN424"/>
    <mergeCell ref="AS424:AV424"/>
    <mergeCell ref="AW424:AZ424"/>
    <mergeCell ref="BA424:BD424"/>
    <mergeCell ref="BE424:BH424"/>
    <mergeCell ref="BI424:BL424"/>
    <mergeCell ref="BM424:BP424"/>
    <mergeCell ref="BQ424:BT424"/>
    <mergeCell ref="BU424:BX424"/>
    <mergeCell ref="BY424:CB424"/>
    <mergeCell ref="CC424:CF424"/>
    <mergeCell ref="CM424:CR424"/>
    <mergeCell ref="A423:D423"/>
    <mergeCell ref="E423:P423"/>
    <mergeCell ref="Q423:T423"/>
    <mergeCell ref="U423:X423"/>
    <mergeCell ref="Y423:AB423"/>
    <mergeCell ref="AC423:AF423"/>
    <mergeCell ref="AG423:AJ423"/>
    <mergeCell ref="AK423:AN423"/>
    <mergeCell ref="AS423:AV423"/>
    <mergeCell ref="AW423:AZ423"/>
    <mergeCell ref="BA423:BD423"/>
    <mergeCell ref="BE423:BH423"/>
    <mergeCell ref="BI423:BL423"/>
    <mergeCell ref="BM423:BP423"/>
    <mergeCell ref="BQ423:BT423"/>
    <mergeCell ref="BU423:BX423"/>
    <mergeCell ref="BY423:CB423"/>
    <mergeCell ref="AO423:AR423"/>
    <mergeCell ref="AO424:AR424"/>
    <mergeCell ref="CH423:CK423"/>
    <mergeCell ref="CH424:CK424"/>
    <mergeCell ref="CC421:CF421"/>
    <mergeCell ref="CM421:CR421"/>
    <mergeCell ref="A422:D422"/>
    <mergeCell ref="E422:P422"/>
    <mergeCell ref="Q422:T422"/>
    <mergeCell ref="U422:X422"/>
    <mergeCell ref="Y422:AB422"/>
    <mergeCell ref="AC422:AF422"/>
    <mergeCell ref="AG422:AJ422"/>
    <mergeCell ref="AK422:AN422"/>
    <mergeCell ref="AS422:AV422"/>
    <mergeCell ref="AW422:AZ422"/>
    <mergeCell ref="BA422:BD422"/>
    <mergeCell ref="BE422:BH422"/>
    <mergeCell ref="BI422:BL422"/>
    <mergeCell ref="BM422:BP422"/>
    <mergeCell ref="BQ422:BT422"/>
    <mergeCell ref="BU422:BX422"/>
    <mergeCell ref="BY422:CB422"/>
    <mergeCell ref="CC422:CF422"/>
    <mergeCell ref="CM422:CR422"/>
    <mergeCell ref="A421:D421"/>
    <mergeCell ref="E421:P421"/>
    <mergeCell ref="Q421:T421"/>
    <mergeCell ref="U421:X421"/>
    <mergeCell ref="Y421:AB421"/>
    <mergeCell ref="AC421:AF421"/>
    <mergeCell ref="AG421:AJ421"/>
    <mergeCell ref="AK421:AN421"/>
    <mergeCell ref="AS421:AV421"/>
    <mergeCell ref="AW421:AZ421"/>
    <mergeCell ref="BA421:BD421"/>
    <mergeCell ref="BE421:BH421"/>
    <mergeCell ref="BI421:BL421"/>
    <mergeCell ref="BM421:BP421"/>
    <mergeCell ref="BQ421:BT421"/>
    <mergeCell ref="BU421:BX421"/>
    <mergeCell ref="BY421:CB421"/>
    <mergeCell ref="AO421:AR421"/>
    <mergeCell ref="AO422:AR422"/>
    <mergeCell ref="CH421:CK421"/>
    <mergeCell ref="CH422:CK422"/>
    <mergeCell ref="CC419:CF419"/>
    <mergeCell ref="CM419:CR419"/>
    <mergeCell ref="A420:D420"/>
    <mergeCell ref="E420:P420"/>
    <mergeCell ref="Q420:T420"/>
    <mergeCell ref="U420:X420"/>
    <mergeCell ref="Y420:AB420"/>
    <mergeCell ref="AC420:AF420"/>
    <mergeCell ref="AG420:AJ420"/>
    <mergeCell ref="AK420:AN420"/>
    <mergeCell ref="AS420:AV420"/>
    <mergeCell ref="AW420:AZ420"/>
    <mergeCell ref="BA420:BD420"/>
    <mergeCell ref="BE420:BH420"/>
    <mergeCell ref="BI420:BL420"/>
    <mergeCell ref="BM420:BP420"/>
    <mergeCell ref="BQ420:BT420"/>
    <mergeCell ref="BU420:BX420"/>
    <mergeCell ref="BY420:CB420"/>
    <mergeCell ref="CC420:CF420"/>
    <mergeCell ref="CM420:CR420"/>
    <mergeCell ref="A419:D419"/>
    <mergeCell ref="E419:P419"/>
    <mergeCell ref="Q419:T419"/>
    <mergeCell ref="U419:X419"/>
    <mergeCell ref="Y419:AB419"/>
    <mergeCell ref="AC419:AF419"/>
    <mergeCell ref="AG419:AJ419"/>
    <mergeCell ref="AK419:AN419"/>
    <mergeCell ref="AS419:AV419"/>
    <mergeCell ref="AW419:AZ419"/>
    <mergeCell ref="BA419:BD419"/>
    <mergeCell ref="BE419:BH419"/>
    <mergeCell ref="BI419:BL419"/>
    <mergeCell ref="BM419:BP419"/>
    <mergeCell ref="BQ419:BT419"/>
    <mergeCell ref="BU419:BX419"/>
    <mergeCell ref="BY419:CB419"/>
    <mergeCell ref="AO419:AR419"/>
    <mergeCell ref="AO420:AR420"/>
    <mergeCell ref="CH419:CK419"/>
    <mergeCell ref="CH420:CK420"/>
    <mergeCell ref="CC417:CF417"/>
    <mergeCell ref="CM417:CR417"/>
    <mergeCell ref="A418:D418"/>
    <mergeCell ref="E418:P418"/>
    <mergeCell ref="Q418:T418"/>
    <mergeCell ref="U418:X418"/>
    <mergeCell ref="Y418:AB418"/>
    <mergeCell ref="AC418:AF418"/>
    <mergeCell ref="AG418:AJ418"/>
    <mergeCell ref="AK418:AN418"/>
    <mergeCell ref="AS418:AV418"/>
    <mergeCell ref="AW418:AZ418"/>
    <mergeCell ref="BA418:BD418"/>
    <mergeCell ref="BE418:BH418"/>
    <mergeCell ref="BI418:BL418"/>
    <mergeCell ref="BM418:BP418"/>
    <mergeCell ref="BQ418:BT418"/>
    <mergeCell ref="BU418:BX418"/>
    <mergeCell ref="BY418:CB418"/>
    <mergeCell ref="CC418:CF418"/>
    <mergeCell ref="CM418:CR418"/>
    <mergeCell ref="A417:D417"/>
    <mergeCell ref="E417:P417"/>
    <mergeCell ref="Q417:T417"/>
    <mergeCell ref="U417:X417"/>
    <mergeCell ref="Y417:AB417"/>
    <mergeCell ref="AC417:AF417"/>
    <mergeCell ref="AG417:AJ417"/>
    <mergeCell ref="AK417:AN417"/>
    <mergeCell ref="AS417:AV417"/>
    <mergeCell ref="AW417:AZ417"/>
    <mergeCell ref="BA417:BD417"/>
    <mergeCell ref="BE417:BH417"/>
    <mergeCell ref="BI417:BL417"/>
    <mergeCell ref="BM417:BP417"/>
    <mergeCell ref="BQ417:BT417"/>
    <mergeCell ref="BU417:BX417"/>
    <mergeCell ref="BY417:CB417"/>
    <mergeCell ref="AO417:AR417"/>
    <mergeCell ref="AO418:AR418"/>
    <mergeCell ref="CH417:CK417"/>
    <mergeCell ref="CH418:CK418"/>
    <mergeCell ref="CC415:CF415"/>
    <mergeCell ref="CM415:CR415"/>
    <mergeCell ref="A416:D416"/>
    <mergeCell ref="E416:P416"/>
    <mergeCell ref="Q416:T416"/>
    <mergeCell ref="U416:X416"/>
    <mergeCell ref="Y416:AB416"/>
    <mergeCell ref="AC416:AF416"/>
    <mergeCell ref="AG416:AJ416"/>
    <mergeCell ref="AK416:AN416"/>
    <mergeCell ref="AS416:AV416"/>
    <mergeCell ref="AW416:AZ416"/>
    <mergeCell ref="BA416:BD416"/>
    <mergeCell ref="BE416:BH416"/>
    <mergeCell ref="BI416:BL416"/>
    <mergeCell ref="BM416:BP416"/>
    <mergeCell ref="BQ416:BT416"/>
    <mergeCell ref="BU416:BX416"/>
    <mergeCell ref="BY416:CB416"/>
    <mergeCell ref="CC416:CF416"/>
    <mergeCell ref="CM416:CR416"/>
    <mergeCell ref="A415:D415"/>
    <mergeCell ref="E415:P415"/>
    <mergeCell ref="Q415:T415"/>
    <mergeCell ref="U415:X415"/>
    <mergeCell ref="Y415:AB415"/>
    <mergeCell ref="AC415:AF415"/>
    <mergeCell ref="AG415:AJ415"/>
    <mergeCell ref="AK415:AN415"/>
    <mergeCell ref="AS415:AV415"/>
    <mergeCell ref="AW415:AZ415"/>
    <mergeCell ref="BA415:BD415"/>
    <mergeCell ref="BE415:BH415"/>
    <mergeCell ref="BI415:BL415"/>
    <mergeCell ref="BM415:BP415"/>
    <mergeCell ref="BQ415:BT415"/>
    <mergeCell ref="BU415:BX415"/>
    <mergeCell ref="BY415:CB415"/>
    <mergeCell ref="AO415:AR415"/>
    <mergeCell ref="AO416:AR416"/>
    <mergeCell ref="CH415:CK415"/>
    <mergeCell ref="CH416:CK416"/>
    <mergeCell ref="CC413:CF413"/>
    <mergeCell ref="CM413:CR413"/>
    <mergeCell ref="A414:D414"/>
    <mergeCell ref="E414:P414"/>
    <mergeCell ref="Q414:T414"/>
    <mergeCell ref="U414:X414"/>
    <mergeCell ref="Y414:AB414"/>
    <mergeCell ref="AC414:AF414"/>
    <mergeCell ref="AG414:AJ414"/>
    <mergeCell ref="AK414:AN414"/>
    <mergeCell ref="AS414:AV414"/>
    <mergeCell ref="AW414:AZ414"/>
    <mergeCell ref="BA414:BD414"/>
    <mergeCell ref="BE414:BH414"/>
    <mergeCell ref="BI414:BL414"/>
    <mergeCell ref="BM414:BP414"/>
    <mergeCell ref="BQ414:BT414"/>
    <mergeCell ref="BU414:BX414"/>
    <mergeCell ref="BY414:CB414"/>
    <mergeCell ref="CC414:CF414"/>
    <mergeCell ref="CM414:CR414"/>
    <mergeCell ref="A413:D413"/>
    <mergeCell ref="E413:P413"/>
    <mergeCell ref="Q413:T413"/>
    <mergeCell ref="U413:X413"/>
    <mergeCell ref="Y413:AB413"/>
    <mergeCell ref="AC413:AF413"/>
    <mergeCell ref="AG413:AJ413"/>
    <mergeCell ref="AK413:AN413"/>
    <mergeCell ref="AS413:AV413"/>
    <mergeCell ref="AW413:AZ413"/>
    <mergeCell ref="BA413:BD413"/>
    <mergeCell ref="BE413:BH413"/>
    <mergeCell ref="BI413:BL413"/>
    <mergeCell ref="BM413:BP413"/>
    <mergeCell ref="BQ413:BT413"/>
    <mergeCell ref="BU413:BX413"/>
    <mergeCell ref="BY413:CB413"/>
    <mergeCell ref="AO413:AR413"/>
    <mergeCell ref="AO414:AR414"/>
    <mergeCell ref="CH413:CK413"/>
    <mergeCell ref="CH414:CK414"/>
    <mergeCell ref="CC411:CF411"/>
    <mergeCell ref="CM411:CR411"/>
    <mergeCell ref="A412:D412"/>
    <mergeCell ref="E412:P412"/>
    <mergeCell ref="Q412:T412"/>
    <mergeCell ref="U412:X412"/>
    <mergeCell ref="Y412:AB412"/>
    <mergeCell ref="AC412:AF412"/>
    <mergeCell ref="AG412:AJ412"/>
    <mergeCell ref="AK412:AN412"/>
    <mergeCell ref="AS412:AV412"/>
    <mergeCell ref="AW412:AZ412"/>
    <mergeCell ref="BA412:BD412"/>
    <mergeCell ref="BE412:BH412"/>
    <mergeCell ref="BI412:BL412"/>
    <mergeCell ref="BM412:BP412"/>
    <mergeCell ref="BQ412:BT412"/>
    <mergeCell ref="BU412:BX412"/>
    <mergeCell ref="BY412:CB412"/>
    <mergeCell ref="CC412:CF412"/>
    <mergeCell ref="CM412:CR412"/>
    <mergeCell ref="A411:D411"/>
    <mergeCell ref="E411:P411"/>
    <mergeCell ref="Q411:T411"/>
    <mergeCell ref="U411:X411"/>
    <mergeCell ref="Y411:AB411"/>
    <mergeCell ref="AC411:AF411"/>
    <mergeCell ref="AG411:AJ411"/>
    <mergeCell ref="AK411:AN411"/>
    <mergeCell ref="AS411:AV411"/>
    <mergeCell ref="AW411:AZ411"/>
    <mergeCell ref="BA411:BD411"/>
    <mergeCell ref="BE411:BH411"/>
    <mergeCell ref="BI411:BL411"/>
    <mergeCell ref="BM411:BP411"/>
    <mergeCell ref="BQ411:BT411"/>
    <mergeCell ref="BU411:BX411"/>
    <mergeCell ref="BY411:CB411"/>
    <mergeCell ref="AO411:AR411"/>
    <mergeCell ref="AO412:AR412"/>
    <mergeCell ref="CH411:CK411"/>
    <mergeCell ref="CH412:CK412"/>
    <mergeCell ref="CC409:CF409"/>
    <mergeCell ref="CM409:CR409"/>
    <mergeCell ref="A410:D410"/>
    <mergeCell ref="E410:P410"/>
    <mergeCell ref="Q410:T410"/>
    <mergeCell ref="U410:X410"/>
    <mergeCell ref="Y410:AB410"/>
    <mergeCell ref="AC410:AF410"/>
    <mergeCell ref="AG410:AJ410"/>
    <mergeCell ref="AK410:AN410"/>
    <mergeCell ref="AS410:AV410"/>
    <mergeCell ref="AW410:AZ410"/>
    <mergeCell ref="BA410:BD410"/>
    <mergeCell ref="BE410:BH410"/>
    <mergeCell ref="BI410:BL410"/>
    <mergeCell ref="BM410:BP410"/>
    <mergeCell ref="BQ410:BT410"/>
    <mergeCell ref="BU410:BX410"/>
    <mergeCell ref="BY410:CB410"/>
    <mergeCell ref="CC410:CF410"/>
    <mergeCell ref="CM410:CR410"/>
    <mergeCell ref="A409:D409"/>
    <mergeCell ref="E409:P409"/>
    <mergeCell ref="Q409:T409"/>
    <mergeCell ref="U409:X409"/>
    <mergeCell ref="Y409:AB409"/>
    <mergeCell ref="AC409:AF409"/>
    <mergeCell ref="AG409:AJ409"/>
    <mergeCell ref="AK409:AN409"/>
    <mergeCell ref="AS409:AV409"/>
    <mergeCell ref="AW409:AZ409"/>
    <mergeCell ref="BA409:BD409"/>
    <mergeCell ref="BE409:BH409"/>
    <mergeCell ref="BI409:BL409"/>
    <mergeCell ref="BM409:BP409"/>
    <mergeCell ref="BQ409:BT409"/>
    <mergeCell ref="BU409:BX409"/>
    <mergeCell ref="BY409:CB409"/>
    <mergeCell ref="AO409:AR409"/>
    <mergeCell ref="AO410:AR410"/>
    <mergeCell ref="CH409:CK409"/>
    <mergeCell ref="CH410:CK410"/>
    <mergeCell ref="CC407:CF407"/>
    <mergeCell ref="CM407:CR407"/>
    <mergeCell ref="A408:D408"/>
    <mergeCell ref="E408:P408"/>
    <mergeCell ref="Q408:T408"/>
    <mergeCell ref="U408:X408"/>
    <mergeCell ref="Y408:AB408"/>
    <mergeCell ref="AC408:AF408"/>
    <mergeCell ref="AG408:AJ408"/>
    <mergeCell ref="AK408:AN408"/>
    <mergeCell ref="AS408:AV408"/>
    <mergeCell ref="AW408:AZ408"/>
    <mergeCell ref="BA408:BD408"/>
    <mergeCell ref="BE408:BH408"/>
    <mergeCell ref="BI408:BL408"/>
    <mergeCell ref="BM408:BP408"/>
    <mergeCell ref="BQ408:BT408"/>
    <mergeCell ref="BU408:BX408"/>
    <mergeCell ref="BY408:CB408"/>
    <mergeCell ref="CC408:CF408"/>
    <mergeCell ref="CM408:CR408"/>
    <mergeCell ref="A407:D407"/>
    <mergeCell ref="E407:P407"/>
    <mergeCell ref="Q407:T407"/>
    <mergeCell ref="U407:X407"/>
    <mergeCell ref="Y407:AB407"/>
    <mergeCell ref="AC407:AF407"/>
    <mergeCell ref="AG407:AJ407"/>
    <mergeCell ref="AK407:AN407"/>
    <mergeCell ref="AS407:AV407"/>
    <mergeCell ref="AW407:AZ407"/>
    <mergeCell ref="BA407:BD407"/>
    <mergeCell ref="BE407:BH407"/>
    <mergeCell ref="BI407:BL407"/>
    <mergeCell ref="BM407:BP407"/>
    <mergeCell ref="BQ407:BT407"/>
    <mergeCell ref="BU407:BX407"/>
    <mergeCell ref="BY407:CB407"/>
    <mergeCell ref="AO407:AR407"/>
    <mergeCell ref="AO408:AR408"/>
    <mergeCell ref="CH407:CK407"/>
    <mergeCell ref="CH408:CK408"/>
    <mergeCell ref="CC405:CF405"/>
    <mergeCell ref="CM405:CR405"/>
    <mergeCell ref="A406:D406"/>
    <mergeCell ref="E406:P406"/>
    <mergeCell ref="Q406:T406"/>
    <mergeCell ref="U406:X406"/>
    <mergeCell ref="Y406:AB406"/>
    <mergeCell ref="AC406:AF406"/>
    <mergeCell ref="AG406:AJ406"/>
    <mergeCell ref="AK406:AN406"/>
    <mergeCell ref="AS406:AV406"/>
    <mergeCell ref="AW406:AZ406"/>
    <mergeCell ref="BA406:BD406"/>
    <mergeCell ref="BE406:BH406"/>
    <mergeCell ref="BI406:BL406"/>
    <mergeCell ref="BM406:BP406"/>
    <mergeCell ref="BQ406:BT406"/>
    <mergeCell ref="BU406:BX406"/>
    <mergeCell ref="BY406:CB406"/>
    <mergeCell ref="CC406:CF406"/>
    <mergeCell ref="CM406:CR406"/>
    <mergeCell ref="A405:D405"/>
    <mergeCell ref="E405:P405"/>
    <mergeCell ref="Q405:T405"/>
    <mergeCell ref="U405:X405"/>
    <mergeCell ref="Y405:AB405"/>
    <mergeCell ref="AC405:AF405"/>
    <mergeCell ref="AG405:AJ405"/>
    <mergeCell ref="AK405:AN405"/>
    <mergeCell ref="AS405:AV405"/>
    <mergeCell ref="AW405:AZ405"/>
    <mergeCell ref="BA405:BD405"/>
    <mergeCell ref="BE405:BH405"/>
    <mergeCell ref="BI405:BL405"/>
    <mergeCell ref="BM405:BP405"/>
    <mergeCell ref="BQ405:BT405"/>
    <mergeCell ref="BU405:BX405"/>
    <mergeCell ref="BY405:CB405"/>
    <mergeCell ref="AO405:AR405"/>
    <mergeCell ref="AO406:AR406"/>
    <mergeCell ref="CH405:CK405"/>
    <mergeCell ref="CH406:CK406"/>
    <mergeCell ref="CC403:CF403"/>
    <mergeCell ref="CM403:CR403"/>
    <mergeCell ref="A404:D404"/>
    <mergeCell ref="E404:P404"/>
    <mergeCell ref="Q404:T404"/>
    <mergeCell ref="U404:X404"/>
    <mergeCell ref="Y404:AB404"/>
    <mergeCell ref="AC404:AF404"/>
    <mergeCell ref="AG404:AJ404"/>
    <mergeCell ref="AK404:AN404"/>
    <mergeCell ref="AS404:AV404"/>
    <mergeCell ref="AW404:AZ404"/>
    <mergeCell ref="BA404:BD404"/>
    <mergeCell ref="BE404:BH404"/>
    <mergeCell ref="BI404:BL404"/>
    <mergeCell ref="BM404:BP404"/>
    <mergeCell ref="BQ404:BT404"/>
    <mergeCell ref="BU404:BX404"/>
    <mergeCell ref="BY404:CB404"/>
    <mergeCell ref="CC404:CF404"/>
    <mergeCell ref="CM404:CR404"/>
    <mergeCell ref="A403:D403"/>
    <mergeCell ref="E403:P403"/>
    <mergeCell ref="Q403:T403"/>
    <mergeCell ref="U403:X403"/>
    <mergeCell ref="Y403:AB403"/>
    <mergeCell ref="AC403:AF403"/>
    <mergeCell ref="AG403:AJ403"/>
    <mergeCell ref="AK403:AN403"/>
    <mergeCell ref="AS403:AV403"/>
    <mergeCell ref="AW403:AZ403"/>
    <mergeCell ref="BA403:BD403"/>
    <mergeCell ref="BE403:BH403"/>
    <mergeCell ref="BI403:BL403"/>
    <mergeCell ref="BM403:BP403"/>
    <mergeCell ref="BQ403:BT403"/>
    <mergeCell ref="BU403:BX403"/>
    <mergeCell ref="BY403:CB403"/>
    <mergeCell ref="AO403:AR403"/>
    <mergeCell ref="AO404:AR404"/>
    <mergeCell ref="CH403:CK403"/>
    <mergeCell ref="CH404:CK404"/>
    <mergeCell ref="CC401:CF401"/>
    <mergeCell ref="CM401:CR401"/>
    <mergeCell ref="A402:D402"/>
    <mergeCell ref="E402:P402"/>
    <mergeCell ref="Q402:T402"/>
    <mergeCell ref="U402:X402"/>
    <mergeCell ref="Y402:AB402"/>
    <mergeCell ref="AC402:AF402"/>
    <mergeCell ref="AG402:AJ402"/>
    <mergeCell ref="AK402:AN402"/>
    <mergeCell ref="AS402:AV402"/>
    <mergeCell ref="AW402:AZ402"/>
    <mergeCell ref="BA402:BD402"/>
    <mergeCell ref="BE402:BH402"/>
    <mergeCell ref="BI402:BL402"/>
    <mergeCell ref="BM402:BP402"/>
    <mergeCell ref="BQ402:BT402"/>
    <mergeCell ref="BU402:BX402"/>
    <mergeCell ref="BY402:CB402"/>
    <mergeCell ref="CC402:CF402"/>
    <mergeCell ref="CM402:CR402"/>
    <mergeCell ref="A401:D401"/>
    <mergeCell ref="E401:P401"/>
    <mergeCell ref="Q401:T401"/>
    <mergeCell ref="U401:X401"/>
    <mergeCell ref="Y401:AB401"/>
    <mergeCell ref="AC401:AF401"/>
    <mergeCell ref="AG401:AJ401"/>
    <mergeCell ref="AK401:AN401"/>
    <mergeCell ref="AS401:AV401"/>
    <mergeCell ref="AW401:AZ401"/>
    <mergeCell ref="BA401:BD401"/>
    <mergeCell ref="BE401:BH401"/>
    <mergeCell ref="BI401:BL401"/>
    <mergeCell ref="BM401:BP401"/>
    <mergeCell ref="BQ401:BT401"/>
    <mergeCell ref="BU401:BX401"/>
    <mergeCell ref="BY401:CB401"/>
    <mergeCell ref="AO401:AR401"/>
    <mergeCell ref="AO402:AR402"/>
    <mergeCell ref="CH401:CK401"/>
    <mergeCell ref="CH402:CK402"/>
    <mergeCell ref="CC399:CF399"/>
    <mergeCell ref="CM399:CR399"/>
    <mergeCell ref="A400:D400"/>
    <mergeCell ref="E400:P400"/>
    <mergeCell ref="Q400:T400"/>
    <mergeCell ref="U400:X400"/>
    <mergeCell ref="Y400:AB400"/>
    <mergeCell ref="AC400:AF400"/>
    <mergeCell ref="AG400:AJ400"/>
    <mergeCell ref="AK400:AN400"/>
    <mergeCell ref="AS400:AV400"/>
    <mergeCell ref="AW400:AZ400"/>
    <mergeCell ref="BA400:BD400"/>
    <mergeCell ref="BE400:BH400"/>
    <mergeCell ref="BI400:BL400"/>
    <mergeCell ref="BM400:BP400"/>
    <mergeCell ref="BQ400:BT400"/>
    <mergeCell ref="BU400:BX400"/>
    <mergeCell ref="BY400:CB400"/>
    <mergeCell ref="CC400:CF400"/>
    <mergeCell ref="CM400:CR400"/>
    <mergeCell ref="A399:D399"/>
    <mergeCell ref="E399:P399"/>
    <mergeCell ref="Q399:T399"/>
    <mergeCell ref="U399:X399"/>
    <mergeCell ref="Y399:AB399"/>
    <mergeCell ref="AC399:AF399"/>
    <mergeCell ref="AG399:AJ399"/>
    <mergeCell ref="AK399:AN399"/>
    <mergeCell ref="AS399:AV399"/>
    <mergeCell ref="AW399:AZ399"/>
    <mergeCell ref="BA399:BD399"/>
    <mergeCell ref="BE399:BH399"/>
    <mergeCell ref="BI399:BL399"/>
    <mergeCell ref="BM399:BP399"/>
    <mergeCell ref="BQ399:BT399"/>
    <mergeCell ref="BU399:BX399"/>
    <mergeCell ref="BY399:CB399"/>
    <mergeCell ref="AO399:AR399"/>
    <mergeCell ref="AO400:AR400"/>
    <mergeCell ref="CH399:CK399"/>
    <mergeCell ref="CH400:CK400"/>
    <mergeCell ref="CC397:CF397"/>
    <mergeCell ref="CM397:CR397"/>
    <mergeCell ref="A398:D398"/>
    <mergeCell ref="E398:P398"/>
    <mergeCell ref="Q398:T398"/>
    <mergeCell ref="U398:X398"/>
    <mergeCell ref="Y398:AB398"/>
    <mergeCell ref="AC398:AF398"/>
    <mergeCell ref="AG398:AJ398"/>
    <mergeCell ref="AK398:AN398"/>
    <mergeCell ref="AS398:AV398"/>
    <mergeCell ref="AW398:AZ398"/>
    <mergeCell ref="BA398:BD398"/>
    <mergeCell ref="BE398:BH398"/>
    <mergeCell ref="BI398:BL398"/>
    <mergeCell ref="BM398:BP398"/>
    <mergeCell ref="BQ398:BT398"/>
    <mergeCell ref="BU398:BX398"/>
    <mergeCell ref="BY398:CB398"/>
    <mergeCell ref="CC398:CF398"/>
    <mergeCell ref="CM398:CR398"/>
    <mergeCell ref="A397:D397"/>
    <mergeCell ref="E397:P397"/>
    <mergeCell ref="Q397:T397"/>
    <mergeCell ref="U397:X397"/>
    <mergeCell ref="Y397:AB397"/>
    <mergeCell ref="AC397:AF397"/>
    <mergeCell ref="AG397:AJ397"/>
    <mergeCell ref="AK397:AN397"/>
    <mergeCell ref="AS397:AV397"/>
    <mergeCell ref="AW397:AZ397"/>
    <mergeCell ref="BA397:BD397"/>
    <mergeCell ref="BE397:BH397"/>
    <mergeCell ref="BI397:BL397"/>
    <mergeCell ref="BM397:BP397"/>
    <mergeCell ref="BQ397:BT397"/>
    <mergeCell ref="BU397:BX397"/>
    <mergeCell ref="BY397:CB397"/>
    <mergeCell ref="AO397:AR397"/>
    <mergeCell ref="AO398:AR398"/>
    <mergeCell ref="CH397:CK397"/>
    <mergeCell ref="CH398:CK398"/>
    <mergeCell ref="CC395:CF395"/>
    <mergeCell ref="CM395:CR395"/>
    <mergeCell ref="A396:D396"/>
    <mergeCell ref="E396:P396"/>
    <mergeCell ref="Q396:T396"/>
    <mergeCell ref="U396:X396"/>
    <mergeCell ref="Y396:AB396"/>
    <mergeCell ref="AC396:AF396"/>
    <mergeCell ref="AG396:AJ396"/>
    <mergeCell ref="AK396:AN396"/>
    <mergeCell ref="AS396:AV396"/>
    <mergeCell ref="AW396:AZ396"/>
    <mergeCell ref="BA396:BD396"/>
    <mergeCell ref="BE396:BH396"/>
    <mergeCell ref="BI396:BL396"/>
    <mergeCell ref="BM396:BP396"/>
    <mergeCell ref="BQ396:BT396"/>
    <mergeCell ref="BU396:BX396"/>
    <mergeCell ref="BY396:CB396"/>
    <mergeCell ref="CC396:CF396"/>
    <mergeCell ref="CM396:CR396"/>
    <mergeCell ref="A395:D395"/>
    <mergeCell ref="E395:P395"/>
    <mergeCell ref="Q395:T395"/>
    <mergeCell ref="U395:X395"/>
    <mergeCell ref="Y395:AB395"/>
    <mergeCell ref="AC395:AF395"/>
    <mergeCell ref="AG395:AJ395"/>
    <mergeCell ref="AK395:AN395"/>
    <mergeCell ref="AS395:AV395"/>
    <mergeCell ref="AW395:AZ395"/>
    <mergeCell ref="BA395:BD395"/>
    <mergeCell ref="BE395:BH395"/>
    <mergeCell ref="BI395:BL395"/>
    <mergeCell ref="BM395:BP395"/>
    <mergeCell ref="BQ395:BT395"/>
    <mergeCell ref="BU395:BX395"/>
    <mergeCell ref="BY395:CB395"/>
    <mergeCell ref="AO395:AR395"/>
    <mergeCell ref="AO396:AR396"/>
    <mergeCell ref="CH395:CK395"/>
    <mergeCell ref="CH396:CK396"/>
    <mergeCell ref="CC393:CF393"/>
    <mergeCell ref="CM393:CR393"/>
    <mergeCell ref="A394:D394"/>
    <mergeCell ref="E394:P394"/>
    <mergeCell ref="Q394:T394"/>
    <mergeCell ref="U394:X394"/>
    <mergeCell ref="Y394:AB394"/>
    <mergeCell ref="AC394:AF394"/>
    <mergeCell ref="AG394:AJ394"/>
    <mergeCell ref="AK394:AN394"/>
    <mergeCell ref="AS394:AV394"/>
    <mergeCell ref="AW394:AZ394"/>
    <mergeCell ref="BA394:BD394"/>
    <mergeCell ref="BE394:BH394"/>
    <mergeCell ref="BI394:BL394"/>
    <mergeCell ref="BM394:BP394"/>
    <mergeCell ref="BQ394:BT394"/>
    <mergeCell ref="BU394:BX394"/>
    <mergeCell ref="BY394:CB394"/>
    <mergeCell ref="CC394:CF394"/>
    <mergeCell ref="CM394:CR394"/>
    <mergeCell ref="A393:D393"/>
    <mergeCell ref="E393:P393"/>
    <mergeCell ref="Q393:T393"/>
    <mergeCell ref="U393:X393"/>
    <mergeCell ref="Y393:AB393"/>
    <mergeCell ref="AC393:AF393"/>
    <mergeCell ref="AG393:AJ393"/>
    <mergeCell ref="AK393:AN393"/>
    <mergeCell ref="AS393:AV393"/>
    <mergeCell ref="AW393:AZ393"/>
    <mergeCell ref="BA393:BD393"/>
    <mergeCell ref="BE393:BH393"/>
    <mergeCell ref="BI393:BL393"/>
    <mergeCell ref="BM393:BP393"/>
    <mergeCell ref="BQ393:BT393"/>
    <mergeCell ref="BU393:BX393"/>
    <mergeCell ref="BY393:CB393"/>
    <mergeCell ref="AO393:AR393"/>
    <mergeCell ref="AO394:AR394"/>
    <mergeCell ref="CH393:CK393"/>
    <mergeCell ref="CH394:CK394"/>
    <mergeCell ref="CC391:CF391"/>
    <mergeCell ref="CM391:CR391"/>
    <mergeCell ref="A392:D392"/>
    <mergeCell ref="E392:P392"/>
    <mergeCell ref="Q392:T392"/>
    <mergeCell ref="U392:X392"/>
    <mergeCell ref="Y392:AB392"/>
    <mergeCell ref="AC392:AF392"/>
    <mergeCell ref="AG392:AJ392"/>
    <mergeCell ref="AK392:AN392"/>
    <mergeCell ref="AS392:AV392"/>
    <mergeCell ref="AW392:AZ392"/>
    <mergeCell ref="BA392:BD392"/>
    <mergeCell ref="BE392:BH392"/>
    <mergeCell ref="BI392:BL392"/>
    <mergeCell ref="BM392:BP392"/>
    <mergeCell ref="BQ392:BT392"/>
    <mergeCell ref="BU392:BX392"/>
    <mergeCell ref="BY392:CB392"/>
    <mergeCell ref="CC392:CF392"/>
    <mergeCell ref="CM392:CR392"/>
    <mergeCell ref="A391:D391"/>
    <mergeCell ref="E391:P391"/>
    <mergeCell ref="Q391:T391"/>
    <mergeCell ref="U391:X391"/>
    <mergeCell ref="Y391:AB391"/>
    <mergeCell ref="AC391:AF391"/>
    <mergeCell ref="AG391:AJ391"/>
    <mergeCell ref="AK391:AN391"/>
    <mergeCell ref="AS391:AV391"/>
    <mergeCell ref="AW391:AZ391"/>
    <mergeCell ref="BA391:BD391"/>
    <mergeCell ref="BE391:BH391"/>
    <mergeCell ref="BI391:BL391"/>
    <mergeCell ref="BM391:BP391"/>
    <mergeCell ref="BQ391:BT391"/>
    <mergeCell ref="BU391:BX391"/>
    <mergeCell ref="BY391:CB391"/>
    <mergeCell ref="AO391:AR391"/>
    <mergeCell ref="AO392:AR392"/>
    <mergeCell ref="CH391:CK391"/>
    <mergeCell ref="CH392:CK392"/>
    <mergeCell ref="CC389:CF389"/>
    <mergeCell ref="CM389:CR389"/>
    <mergeCell ref="A390:D390"/>
    <mergeCell ref="E390:P390"/>
    <mergeCell ref="Q390:T390"/>
    <mergeCell ref="U390:X390"/>
    <mergeCell ref="Y390:AB390"/>
    <mergeCell ref="AC390:AF390"/>
    <mergeCell ref="AG390:AJ390"/>
    <mergeCell ref="AK390:AN390"/>
    <mergeCell ref="AS390:AV390"/>
    <mergeCell ref="AW390:AZ390"/>
    <mergeCell ref="BA390:BD390"/>
    <mergeCell ref="BE390:BH390"/>
    <mergeCell ref="BI390:BL390"/>
    <mergeCell ref="BM390:BP390"/>
    <mergeCell ref="BQ390:BT390"/>
    <mergeCell ref="BU390:BX390"/>
    <mergeCell ref="BY390:CB390"/>
    <mergeCell ref="CC390:CF390"/>
    <mergeCell ref="CM390:CR390"/>
    <mergeCell ref="A389:D389"/>
    <mergeCell ref="E389:P389"/>
    <mergeCell ref="Q389:T389"/>
    <mergeCell ref="U389:X389"/>
    <mergeCell ref="Y389:AB389"/>
    <mergeCell ref="AC389:AF389"/>
    <mergeCell ref="AG389:AJ389"/>
    <mergeCell ref="AK389:AN389"/>
    <mergeCell ref="AS389:AV389"/>
    <mergeCell ref="AW389:AZ389"/>
    <mergeCell ref="BA389:BD389"/>
    <mergeCell ref="BE389:BH389"/>
    <mergeCell ref="BI389:BL389"/>
    <mergeCell ref="BM389:BP389"/>
    <mergeCell ref="BQ389:BT389"/>
    <mergeCell ref="BU389:BX389"/>
    <mergeCell ref="BY389:CB389"/>
    <mergeCell ref="AO389:AR389"/>
    <mergeCell ref="AO390:AR390"/>
    <mergeCell ref="CH389:CK389"/>
    <mergeCell ref="CH390:CK390"/>
    <mergeCell ref="CC387:CF387"/>
    <mergeCell ref="CM387:CR387"/>
    <mergeCell ref="A388:D388"/>
    <mergeCell ref="E388:P388"/>
    <mergeCell ref="Q388:T388"/>
    <mergeCell ref="U388:X388"/>
    <mergeCell ref="Y388:AB388"/>
    <mergeCell ref="AC388:AF388"/>
    <mergeCell ref="AG388:AJ388"/>
    <mergeCell ref="AK388:AN388"/>
    <mergeCell ref="AS388:AV388"/>
    <mergeCell ref="AW388:AZ388"/>
    <mergeCell ref="BA388:BD388"/>
    <mergeCell ref="BE388:BH388"/>
    <mergeCell ref="BI388:BL388"/>
    <mergeCell ref="BM388:BP388"/>
    <mergeCell ref="BQ388:BT388"/>
    <mergeCell ref="BU388:BX388"/>
    <mergeCell ref="BY388:CB388"/>
    <mergeCell ref="CC388:CF388"/>
    <mergeCell ref="CM388:CR388"/>
    <mergeCell ref="A387:D387"/>
    <mergeCell ref="E387:P387"/>
    <mergeCell ref="Q387:T387"/>
    <mergeCell ref="U387:X387"/>
    <mergeCell ref="Y387:AB387"/>
    <mergeCell ref="AC387:AF387"/>
    <mergeCell ref="AG387:AJ387"/>
    <mergeCell ref="AK387:AN387"/>
    <mergeCell ref="AS387:AV387"/>
    <mergeCell ref="AW387:AZ387"/>
    <mergeCell ref="BA387:BD387"/>
    <mergeCell ref="BE387:BH387"/>
    <mergeCell ref="BI387:BL387"/>
    <mergeCell ref="BM387:BP387"/>
    <mergeCell ref="BQ387:BT387"/>
    <mergeCell ref="BU387:BX387"/>
    <mergeCell ref="BY387:CB387"/>
    <mergeCell ref="AO387:AR387"/>
    <mergeCell ref="AO388:AR388"/>
    <mergeCell ref="CH387:CK387"/>
    <mergeCell ref="CH388:CK388"/>
    <mergeCell ref="CC385:CF385"/>
    <mergeCell ref="CM385:CR385"/>
    <mergeCell ref="A386:D386"/>
    <mergeCell ref="E386:P386"/>
    <mergeCell ref="Q386:T386"/>
    <mergeCell ref="U386:X386"/>
    <mergeCell ref="Y386:AB386"/>
    <mergeCell ref="AC386:AF386"/>
    <mergeCell ref="AG386:AJ386"/>
    <mergeCell ref="AK386:AN386"/>
    <mergeCell ref="AS386:AV386"/>
    <mergeCell ref="AW386:AZ386"/>
    <mergeCell ref="BA386:BD386"/>
    <mergeCell ref="BE386:BH386"/>
    <mergeCell ref="BI386:BL386"/>
    <mergeCell ref="BM386:BP386"/>
    <mergeCell ref="BQ386:BT386"/>
    <mergeCell ref="BU386:BX386"/>
    <mergeCell ref="BY386:CB386"/>
    <mergeCell ref="CC386:CF386"/>
    <mergeCell ref="CM386:CR386"/>
    <mergeCell ref="A385:D385"/>
    <mergeCell ref="E385:P385"/>
    <mergeCell ref="Q385:T385"/>
    <mergeCell ref="U385:X385"/>
    <mergeCell ref="Y385:AB385"/>
    <mergeCell ref="AC385:AF385"/>
    <mergeCell ref="AG385:AJ385"/>
    <mergeCell ref="AK385:AN385"/>
    <mergeCell ref="AS385:AV385"/>
    <mergeCell ref="AW385:AZ385"/>
    <mergeCell ref="BA385:BD385"/>
    <mergeCell ref="BE385:BH385"/>
    <mergeCell ref="BI385:BL385"/>
    <mergeCell ref="BM385:BP385"/>
    <mergeCell ref="BQ385:BT385"/>
    <mergeCell ref="BU385:BX385"/>
    <mergeCell ref="BY385:CB385"/>
    <mergeCell ref="AO385:AR385"/>
    <mergeCell ref="AO386:AR386"/>
    <mergeCell ref="CH385:CK385"/>
    <mergeCell ref="CH386:CK386"/>
    <mergeCell ref="CC383:CF383"/>
    <mergeCell ref="CM383:CR383"/>
    <mergeCell ref="A384:D384"/>
    <mergeCell ref="E384:P384"/>
    <mergeCell ref="Q384:T384"/>
    <mergeCell ref="U384:X384"/>
    <mergeCell ref="Y384:AB384"/>
    <mergeCell ref="AC384:AF384"/>
    <mergeCell ref="AG384:AJ384"/>
    <mergeCell ref="AK384:AN384"/>
    <mergeCell ref="AS384:AV384"/>
    <mergeCell ref="AW384:AZ384"/>
    <mergeCell ref="BA384:BD384"/>
    <mergeCell ref="BE384:BH384"/>
    <mergeCell ref="BI384:BL384"/>
    <mergeCell ref="BM384:BP384"/>
    <mergeCell ref="BQ384:BT384"/>
    <mergeCell ref="BU384:BX384"/>
    <mergeCell ref="BY384:CB384"/>
    <mergeCell ref="CC384:CF384"/>
    <mergeCell ref="CM384:CR384"/>
    <mergeCell ref="A383:D383"/>
    <mergeCell ref="E383:P383"/>
    <mergeCell ref="Q383:T383"/>
    <mergeCell ref="U383:X383"/>
    <mergeCell ref="Y383:AB383"/>
    <mergeCell ref="AC383:AF383"/>
    <mergeCell ref="AG383:AJ383"/>
    <mergeCell ref="AK383:AN383"/>
    <mergeCell ref="AS383:AV383"/>
    <mergeCell ref="AW383:AZ383"/>
    <mergeCell ref="BA383:BD383"/>
    <mergeCell ref="BE383:BH383"/>
    <mergeCell ref="BI383:BL383"/>
    <mergeCell ref="BM383:BP383"/>
    <mergeCell ref="BQ383:BT383"/>
    <mergeCell ref="BU383:BX383"/>
    <mergeCell ref="BY383:CB383"/>
    <mergeCell ref="AO383:AR383"/>
    <mergeCell ref="AO384:AR384"/>
    <mergeCell ref="CH383:CK383"/>
    <mergeCell ref="CH384:CK384"/>
    <mergeCell ref="CC381:CF381"/>
    <mergeCell ref="CM381:CR381"/>
    <mergeCell ref="A382:D382"/>
    <mergeCell ref="E382:P382"/>
    <mergeCell ref="Q382:T382"/>
    <mergeCell ref="U382:X382"/>
    <mergeCell ref="Y382:AB382"/>
    <mergeCell ref="AC382:AF382"/>
    <mergeCell ref="AG382:AJ382"/>
    <mergeCell ref="AK382:AN382"/>
    <mergeCell ref="AS382:AV382"/>
    <mergeCell ref="AW382:AZ382"/>
    <mergeCell ref="BA382:BD382"/>
    <mergeCell ref="BE382:BH382"/>
    <mergeCell ref="BI382:BL382"/>
    <mergeCell ref="BM382:BP382"/>
    <mergeCell ref="BQ382:BT382"/>
    <mergeCell ref="BU382:BX382"/>
    <mergeCell ref="BY382:CB382"/>
    <mergeCell ref="CC382:CF382"/>
    <mergeCell ref="CM382:CR382"/>
    <mergeCell ref="A381:D381"/>
    <mergeCell ref="E381:P381"/>
    <mergeCell ref="Q381:T381"/>
    <mergeCell ref="U381:X381"/>
    <mergeCell ref="Y381:AB381"/>
    <mergeCell ref="AC381:AF381"/>
    <mergeCell ref="AG381:AJ381"/>
    <mergeCell ref="AK381:AN381"/>
    <mergeCell ref="AS381:AV381"/>
    <mergeCell ref="AW381:AZ381"/>
    <mergeCell ref="BA381:BD381"/>
    <mergeCell ref="BE381:BH381"/>
    <mergeCell ref="BI381:BL381"/>
    <mergeCell ref="BM381:BP381"/>
    <mergeCell ref="BQ381:BT381"/>
    <mergeCell ref="BU381:BX381"/>
    <mergeCell ref="BY381:CB381"/>
    <mergeCell ref="AO381:AR381"/>
    <mergeCell ref="AO382:AR382"/>
    <mergeCell ref="CH381:CK381"/>
    <mergeCell ref="CH382:CK382"/>
    <mergeCell ref="CC379:CF379"/>
    <mergeCell ref="CM379:CR379"/>
    <mergeCell ref="A380:D380"/>
    <mergeCell ref="E380:P380"/>
    <mergeCell ref="Q380:T380"/>
    <mergeCell ref="U380:X380"/>
    <mergeCell ref="Y380:AB380"/>
    <mergeCell ref="AC380:AF380"/>
    <mergeCell ref="AG380:AJ380"/>
    <mergeCell ref="AK380:AN380"/>
    <mergeCell ref="AS380:AV380"/>
    <mergeCell ref="AW380:AZ380"/>
    <mergeCell ref="BA380:BD380"/>
    <mergeCell ref="BE380:BH380"/>
    <mergeCell ref="BI380:BL380"/>
    <mergeCell ref="BM380:BP380"/>
    <mergeCell ref="BQ380:BT380"/>
    <mergeCell ref="BU380:BX380"/>
    <mergeCell ref="BY380:CB380"/>
    <mergeCell ref="CC380:CF380"/>
    <mergeCell ref="CM380:CR380"/>
    <mergeCell ref="A379:D379"/>
    <mergeCell ref="E379:P379"/>
    <mergeCell ref="Q379:T379"/>
    <mergeCell ref="U379:X379"/>
    <mergeCell ref="Y379:AB379"/>
    <mergeCell ref="AC379:AF379"/>
    <mergeCell ref="AG379:AJ379"/>
    <mergeCell ref="AK379:AN379"/>
    <mergeCell ref="AS379:AV379"/>
    <mergeCell ref="AW379:AZ379"/>
    <mergeCell ref="BA379:BD379"/>
    <mergeCell ref="BE379:BH379"/>
    <mergeCell ref="BI379:BL379"/>
    <mergeCell ref="BM379:BP379"/>
    <mergeCell ref="BQ379:BT379"/>
    <mergeCell ref="BU379:BX379"/>
    <mergeCell ref="BY379:CB379"/>
    <mergeCell ref="AO379:AR379"/>
    <mergeCell ref="AO380:AR380"/>
    <mergeCell ref="CH379:CK379"/>
    <mergeCell ref="CH380:CK380"/>
    <mergeCell ref="CC377:CF377"/>
    <mergeCell ref="CM377:CR377"/>
    <mergeCell ref="A378:D378"/>
    <mergeCell ref="E378:P378"/>
    <mergeCell ref="Q378:T378"/>
    <mergeCell ref="U378:X378"/>
    <mergeCell ref="Y378:AB378"/>
    <mergeCell ref="AC378:AF378"/>
    <mergeCell ref="AG378:AJ378"/>
    <mergeCell ref="AK378:AN378"/>
    <mergeCell ref="AS378:AV378"/>
    <mergeCell ref="AW378:AZ378"/>
    <mergeCell ref="BA378:BD378"/>
    <mergeCell ref="BE378:BH378"/>
    <mergeCell ref="BI378:BL378"/>
    <mergeCell ref="BM378:BP378"/>
    <mergeCell ref="BQ378:BT378"/>
    <mergeCell ref="BU378:BX378"/>
    <mergeCell ref="BY378:CB378"/>
    <mergeCell ref="CC378:CF378"/>
    <mergeCell ref="CM378:CR378"/>
    <mergeCell ref="A377:D377"/>
    <mergeCell ref="E377:P377"/>
    <mergeCell ref="Q377:T377"/>
    <mergeCell ref="U377:X377"/>
    <mergeCell ref="Y377:AB377"/>
    <mergeCell ref="AC377:AF377"/>
    <mergeCell ref="AG377:AJ377"/>
    <mergeCell ref="AK377:AN377"/>
    <mergeCell ref="AS377:AV377"/>
    <mergeCell ref="AW377:AZ377"/>
    <mergeCell ref="BA377:BD377"/>
    <mergeCell ref="BE377:BH377"/>
    <mergeCell ref="BI377:BL377"/>
    <mergeCell ref="BM377:BP377"/>
    <mergeCell ref="BQ377:BT377"/>
    <mergeCell ref="BU377:BX377"/>
    <mergeCell ref="BY377:CB377"/>
    <mergeCell ref="AO377:AR377"/>
    <mergeCell ref="AO378:AR378"/>
    <mergeCell ref="CH377:CK377"/>
    <mergeCell ref="CH378:CK378"/>
    <mergeCell ref="CC375:CF375"/>
    <mergeCell ref="CM375:CR375"/>
    <mergeCell ref="A376:D376"/>
    <mergeCell ref="E376:P376"/>
    <mergeCell ref="Q376:T376"/>
    <mergeCell ref="U376:X376"/>
    <mergeCell ref="Y376:AB376"/>
    <mergeCell ref="AC376:AF376"/>
    <mergeCell ref="AG376:AJ376"/>
    <mergeCell ref="AK376:AN376"/>
    <mergeCell ref="AS376:AV376"/>
    <mergeCell ref="AW376:AZ376"/>
    <mergeCell ref="BA376:BD376"/>
    <mergeCell ref="BE376:BH376"/>
    <mergeCell ref="BI376:BL376"/>
    <mergeCell ref="BM376:BP376"/>
    <mergeCell ref="BQ376:BT376"/>
    <mergeCell ref="BU376:BX376"/>
    <mergeCell ref="BY376:CB376"/>
    <mergeCell ref="CC376:CF376"/>
    <mergeCell ref="CM376:CR376"/>
    <mergeCell ref="A375:D375"/>
    <mergeCell ref="E375:P375"/>
    <mergeCell ref="Q375:T375"/>
    <mergeCell ref="U375:X375"/>
    <mergeCell ref="Y375:AB375"/>
    <mergeCell ref="AC375:AF375"/>
    <mergeCell ref="AG375:AJ375"/>
    <mergeCell ref="AK375:AN375"/>
    <mergeCell ref="AS375:AV375"/>
    <mergeCell ref="AW375:AZ375"/>
    <mergeCell ref="BA375:BD375"/>
    <mergeCell ref="BE375:BH375"/>
    <mergeCell ref="BI375:BL375"/>
    <mergeCell ref="BM375:BP375"/>
    <mergeCell ref="BQ375:BT375"/>
    <mergeCell ref="BU375:BX375"/>
    <mergeCell ref="BY375:CB375"/>
    <mergeCell ref="AO375:AR375"/>
    <mergeCell ref="AO376:AR376"/>
    <mergeCell ref="CH375:CK375"/>
    <mergeCell ref="CH376:CK376"/>
    <mergeCell ref="CC373:CF373"/>
    <mergeCell ref="CM373:CR373"/>
    <mergeCell ref="A374:D374"/>
    <mergeCell ref="E374:P374"/>
    <mergeCell ref="Q374:T374"/>
    <mergeCell ref="U374:X374"/>
    <mergeCell ref="Y374:AB374"/>
    <mergeCell ref="AC374:AF374"/>
    <mergeCell ref="AG374:AJ374"/>
    <mergeCell ref="AK374:AN374"/>
    <mergeCell ref="AS374:AV374"/>
    <mergeCell ref="AW374:AZ374"/>
    <mergeCell ref="BA374:BD374"/>
    <mergeCell ref="BE374:BH374"/>
    <mergeCell ref="BI374:BL374"/>
    <mergeCell ref="BM374:BP374"/>
    <mergeCell ref="BQ374:BT374"/>
    <mergeCell ref="BU374:BX374"/>
    <mergeCell ref="BY374:CB374"/>
    <mergeCell ref="CC374:CF374"/>
    <mergeCell ref="CM374:CR374"/>
    <mergeCell ref="A373:D373"/>
    <mergeCell ref="E373:P373"/>
    <mergeCell ref="Q373:T373"/>
    <mergeCell ref="U373:X373"/>
    <mergeCell ref="Y373:AB373"/>
    <mergeCell ref="AC373:AF373"/>
    <mergeCell ref="AG373:AJ373"/>
    <mergeCell ref="AK373:AN373"/>
    <mergeCell ref="AS373:AV373"/>
    <mergeCell ref="AW373:AZ373"/>
    <mergeCell ref="BA373:BD373"/>
    <mergeCell ref="BE373:BH373"/>
    <mergeCell ref="BI373:BL373"/>
    <mergeCell ref="BM373:BP373"/>
    <mergeCell ref="BQ373:BT373"/>
    <mergeCell ref="BU373:BX373"/>
    <mergeCell ref="BY373:CB373"/>
    <mergeCell ref="AO373:AR373"/>
    <mergeCell ref="AO374:AR374"/>
    <mergeCell ref="CH373:CK373"/>
    <mergeCell ref="CH374:CK374"/>
    <mergeCell ref="CC371:CF371"/>
    <mergeCell ref="CM371:CR371"/>
    <mergeCell ref="A372:D372"/>
    <mergeCell ref="E372:P372"/>
    <mergeCell ref="Q372:T372"/>
    <mergeCell ref="U372:X372"/>
    <mergeCell ref="Y372:AB372"/>
    <mergeCell ref="AC372:AF372"/>
    <mergeCell ref="AG372:AJ372"/>
    <mergeCell ref="AK372:AN372"/>
    <mergeCell ref="AS372:AV372"/>
    <mergeCell ref="AW372:AZ372"/>
    <mergeCell ref="BA372:BD372"/>
    <mergeCell ref="BE372:BH372"/>
    <mergeCell ref="BI372:BL372"/>
    <mergeCell ref="BM372:BP372"/>
    <mergeCell ref="BQ372:BT372"/>
    <mergeCell ref="BU372:BX372"/>
    <mergeCell ref="BY372:CB372"/>
    <mergeCell ref="CC372:CF372"/>
    <mergeCell ref="CM372:CR372"/>
    <mergeCell ref="A371:D371"/>
    <mergeCell ref="E371:P371"/>
    <mergeCell ref="Q371:T371"/>
    <mergeCell ref="U371:X371"/>
    <mergeCell ref="Y371:AB371"/>
    <mergeCell ref="AC371:AF371"/>
    <mergeCell ref="AG371:AJ371"/>
    <mergeCell ref="AK371:AN371"/>
    <mergeCell ref="AS371:AV371"/>
    <mergeCell ref="AW371:AZ371"/>
    <mergeCell ref="BA371:BD371"/>
    <mergeCell ref="BE371:BH371"/>
    <mergeCell ref="BI371:BL371"/>
    <mergeCell ref="BM371:BP371"/>
    <mergeCell ref="BQ371:BT371"/>
    <mergeCell ref="BU371:BX371"/>
    <mergeCell ref="BY371:CB371"/>
    <mergeCell ref="AO371:AR371"/>
    <mergeCell ref="AO372:AR372"/>
    <mergeCell ref="CH371:CK371"/>
    <mergeCell ref="CH372:CK372"/>
    <mergeCell ref="CC369:CF369"/>
    <mergeCell ref="CM369:CR369"/>
    <mergeCell ref="A370:D370"/>
    <mergeCell ref="E370:P370"/>
    <mergeCell ref="Q370:T370"/>
    <mergeCell ref="U370:X370"/>
    <mergeCell ref="Y370:AB370"/>
    <mergeCell ref="AC370:AF370"/>
    <mergeCell ref="AG370:AJ370"/>
    <mergeCell ref="AK370:AN370"/>
    <mergeCell ref="AS370:AV370"/>
    <mergeCell ref="AW370:AZ370"/>
    <mergeCell ref="BA370:BD370"/>
    <mergeCell ref="BE370:BH370"/>
    <mergeCell ref="BI370:BL370"/>
    <mergeCell ref="BM370:BP370"/>
    <mergeCell ref="BQ370:BT370"/>
    <mergeCell ref="BU370:BX370"/>
    <mergeCell ref="BY370:CB370"/>
    <mergeCell ref="CC370:CF370"/>
    <mergeCell ref="CM370:CR370"/>
    <mergeCell ref="A369:D369"/>
    <mergeCell ref="E369:P369"/>
    <mergeCell ref="Q369:T369"/>
    <mergeCell ref="U369:X369"/>
    <mergeCell ref="Y369:AB369"/>
    <mergeCell ref="AC369:AF369"/>
    <mergeCell ref="AG369:AJ369"/>
    <mergeCell ref="AK369:AN369"/>
    <mergeCell ref="AS369:AV369"/>
    <mergeCell ref="AW369:AZ369"/>
    <mergeCell ref="BA369:BD369"/>
    <mergeCell ref="BE369:BH369"/>
    <mergeCell ref="BI369:BL369"/>
    <mergeCell ref="BM369:BP369"/>
    <mergeCell ref="BQ369:BT369"/>
    <mergeCell ref="BU369:BX369"/>
    <mergeCell ref="BY369:CB369"/>
    <mergeCell ref="AO369:AR369"/>
    <mergeCell ref="AO370:AR370"/>
    <mergeCell ref="CH369:CK369"/>
    <mergeCell ref="CH370:CK370"/>
    <mergeCell ref="CC367:CF367"/>
    <mergeCell ref="CM367:CR367"/>
    <mergeCell ref="A368:D368"/>
    <mergeCell ref="E368:P368"/>
    <mergeCell ref="Q368:T368"/>
    <mergeCell ref="U368:X368"/>
    <mergeCell ref="Y368:AB368"/>
    <mergeCell ref="AC368:AF368"/>
    <mergeCell ref="AG368:AJ368"/>
    <mergeCell ref="AK368:AN368"/>
    <mergeCell ref="AS368:AV368"/>
    <mergeCell ref="AW368:AZ368"/>
    <mergeCell ref="BA368:BD368"/>
    <mergeCell ref="BE368:BH368"/>
    <mergeCell ref="BI368:BL368"/>
    <mergeCell ref="BM368:BP368"/>
    <mergeCell ref="BQ368:BT368"/>
    <mergeCell ref="BU368:BX368"/>
    <mergeCell ref="BY368:CB368"/>
    <mergeCell ref="CC368:CF368"/>
    <mergeCell ref="CM368:CR368"/>
    <mergeCell ref="A367:D367"/>
    <mergeCell ref="E367:P367"/>
    <mergeCell ref="Q367:T367"/>
    <mergeCell ref="U367:X367"/>
    <mergeCell ref="Y367:AB367"/>
    <mergeCell ref="AC367:AF367"/>
    <mergeCell ref="AG367:AJ367"/>
    <mergeCell ref="AK367:AN367"/>
    <mergeCell ref="AS367:AV367"/>
    <mergeCell ref="AW367:AZ367"/>
    <mergeCell ref="BA367:BD367"/>
    <mergeCell ref="BE367:BH367"/>
    <mergeCell ref="BI367:BL367"/>
    <mergeCell ref="BM367:BP367"/>
    <mergeCell ref="BQ367:BT367"/>
    <mergeCell ref="BU367:BX367"/>
    <mergeCell ref="BY367:CB367"/>
    <mergeCell ref="AO367:AR367"/>
    <mergeCell ref="AO368:AR368"/>
    <mergeCell ref="CH367:CK367"/>
    <mergeCell ref="CH368:CK368"/>
    <mergeCell ref="CC365:CF365"/>
    <mergeCell ref="CM365:CR365"/>
    <mergeCell ref="A366:D366"/>
    <mergeCell ref="E366:P366"/>
    <mergeCell ref="Q366:T366"/>
    <mergeCell ref="U366:X366"/>
    <mergeCell ref="Y366:AB366"/>
    <mergeCell ref="AC366:AF366"/>
    <mergeCell ref="AG366:AJ366"/>
    <mergeCell ref="AK366:AN366"/>
    <mergeCell ref="AS366:AV366"/>
    <mergeCell ref="AW366:AZ366"/>
    <mergeCell ref="BA366:BD366"/>
    <mergeCell ref="BE366:BH366"/>
    <mergeCell ref="BI366:BL366"/>
    <mergeCell ref="BM366:BP366"/>
    <mergeCell ref="BQ366:BT366"/>
    <mergeCell ref="BU366:BX366"/>
    <mergeCell ref="BY366:CB366"/>
    <mergeCell ref="CC366:CF366"/>
    <mergeCell ref="CM366:CR366"/>
    <mergeCell ref="A365:D365"/>
    <mergeCell ref="E365:P365"/>
    <mergeCell ref="Q365:T365"/>
    <mergeCell ref="U365:X365"/>
    <mergeCell ref="Y365:AB365"/>
    <mergeCell ref="AC365:AF365"/>
    <mergeCell ref="AG365:AJ365"/>
    <mergeCell ref="AK365:AN365"/>
    <mergeCell ref="AS365:AV365"/>
    <mergeCell ref="AW365:AZ365"/>
    <mergeCell ref="BA365:BD365"/>
    <mergeCell ref="BE365:BH365"/>
    <mergeCell ref="BI365:BL365"/>
    <mergeCell ref="BM365:BP365"/>
    <mergeCell ref="BQ365:BT365"/>
    <mergeCell ref="BU365:BX365"/>
    <mergeCell ref="BY365:CB365"/>
    <mergeCell ref="AO365:AR365"/>
    <mergeCell ref="AO366:AR366"/>
    <mergeCell ref="CH365:CK365"/>
    <mergeCell ref="CH366:CK366"/>
    <mergeCell ref="CC363:CF363"/>
    <mergeCell ref="CM363:CR363"/>
    <mergeCell ref="A364:D364"/>
    <mergeCell ref="E364:P364"/>
    <mergeCell ref="Q364:T364"/>
    <mergeCell ref="U364:X364"/>
    <mergeCell ref="Y364:AB364"/>
    <mergeCell ref="AC364:AF364"/>
    <mergeCell ref="AG364:AJ364"/>
    <mergeCell ref="AK364:AN364"/>
    <mergeCell ref="AS364:AV364"/>
    <mergeCell ref="AW364:AZ364"/>
    <mergeCell ref="BA364:BD364"/>
    <mergeCell ref="BE364:BH364"/>
    <mergeCell ref="BI364:BL364"/>
    <mergeCell ref="BM364:BP364"/>
    <mergeCell ref="BQ364:BT364"/>
    <mergeCell ref="BU364:BX364"/>
    <mergeCell ref="BY364:CB364"/>
    <mergeCell ref="CC364:CF364"/>
    <mergeCell ref="CM364:CR364"/>
    <mergeCell ref="A363:D363"/>
    <mergeCell ref="E363:P363"/>
    <mergeCell ref="Q363:T363"/>
    <mergeCell ref="U363:X363"/>
    <mergeCell ref="Y363:AB363"/>
    <mergeCell ref="AC363:AF363"/>
    <mergeCell ref="AG363:AJ363"/>
    <mergeCell ref="AK363:AN363"/>
    <mergeCell ref="AS363:AV363"/>
    <mergeCell ref="AW363:AZ363"/>
    <mergeCell ref="BA363:BD363"/>
    <mergeCell ref="BE363:BH363"/>
    <mergeCell ref="BI363:BL363"/>
    <mergeCell ref="BM363:BP363"/>
    <mergeCell ref="BQ363:BT363"/>
    <mergeCell ref="BU363:BX363"/>
    <mergeCell ref="BY363:CB363"/>
    <mergeCell ref="AO363:AR363"/>
    <mergeCell ref="AO364:AR364"/>
    <mergeCell ref="CH363:CK363"/>
    <mergeCell ref="CH364:CK364"/>
    <mergeCell ref="CC361:CF361"/>
    <mergeCell ref="CM361:CR361"/>
    <mergeCell ref="A362:D362"/>
    <mergeCell ref="E362:P362"/>
    <mergeCell ref="Q362:T362"/>
    <mergeCell ref="U362:X362"/>
    <mergeCell ref="Y362:AB362"/>
    <mergeCell ref="AC362:AF362"/>
    <mergeCell ref="AG362:AJ362"/>
    <mergeCell ref="AK362:AN362"/>
    <mergeCell ref="AS362:AV362"/>
    <mergeCell ref="AW362:AZ362"/>
    <mergeCell ref="BA362:BD362"/>
    <mergeCell ref="BE362:BH362"/>
    <mergeCell ref="BI362:BL362"/>
    <mergeCell ref="BM362:BP362"/>
    <mergeCell ref="BQ362:BT362"/>
    <mergeCell ref="BU362:BX362"/>
    <mergeCell ref="BY362:CB362"/>
    <mergeCell ref="CC362:CF362"/>
    <mergeCell ref="CM362:CR362"/>
    <mergeCell ref="A361:D361"/>
    <mergeCell ref="E361:P361"/>
    <mergeCell ref="Q361:T361"/>
    <mergeCell ref="U361:X361"/>
    <mergeCell ref="Y361:AB361"/>
    <mergeCell ref="AC361:AF361"/>
    <mergeCell ref="AG361:AJ361"/>
    <mergeCell ref="AK361:AN361"/>
    <mergeCell ref="AS361:AV361"/>
    <mergeCell ref="AW361:AZ361"/>
    <mergeCell ref="BA361:BD361"/>
    <mergeCell ref="BE361:BH361"/>
    <mergeCell ref="BI361:BL361"/>
    <mergeCell ref="BM361:BP361"/>
    <mergeCell ref="BQ361:BT361"/>
    <mergeCell ref="BU361:BX361"/>
    <mergeCell ref="BY361:CB361"/>
    <mergeCell ref="AO361:AR361"/>
    <mergeCell ref="AO362:AR362"/>
    <mergeCell ref="CH361:CK361"/>
    <mergeCell ref="CH362:CK362"/>
    <mergeCell ref="CC359:CF359"/>
    <mergeCell ref="CM359:CR359"/>
    <mergeCell ref="A360:D360"/>
    <mergeCell ref="E360:P360"/>
    <mergeCell ref="Q360:T360"/>
    <mergeCell ref="U360:X360"/>
    <mergeCell ref="Y360:AB360"/>
    <mergeCell ref="AC360:AF360"/>
    <mergeCell ref="AG360:AJ360"/>
    <mergeCell ref="AK360:AN360"/>
    <mergeCell ref="AS360:AV360"/>
    <mergeCell ref="AW360:AZ360"/>
    <mergeCell ref="BA360:BD360"/>
    <mergeCell ref="BE360:BH360"/>
    <mergeCell ref="BI360:BL360"/>
    <mergeCell ref="BM360:BP360"/>
    <mergeCell ref="BQ360:BT360"/>
    <mergeCell ref="BU360:BX360"/>
    <mergeCell ref="BY360:CB360"/>
    <mergeCell ref="CC360:CF360"/>
    <mergeCell ref="CM360:CR360"/>
    <mergeCell ref="A359:D359"/>
    <mergeCell ref="E359:P359"/>
    <mergeCell ref="Q359:T359"/>
    <mergeCell ref="U359:X359"/>
    <mergeCell ref="Y359:AB359"/>
    <mergeCell ref="AC359:AF359"/>
    <mergeCell ref="AG359:AJ359"/>
    <mergeCell ref="AK359:AN359"/>
    <mergeCell ref="AS359:AV359"/>
    <mergeCell ref="AW359:AZ359"/>
    <mergeCell ref="BA359:BD359"/>
    <mergeCell ref="BE359:BH359"/>
    <mergeCell ref="BI359:BL359"/>
    <mergeCell ref="BM359:BP359"/>
    <mergeCell ref="BQ359:BT359"/>
    <mergeCell ref="BU359:BX359"/>
    <mergeCell ref="BY359:CB359"/>
    <mergeCell ref="AO359:AR359"/>
    <mergeCell ref="AO360:AR360"/>
    <mergeCell ref="CH359:CK359"/>
    <mergeCell ref="CH360:CK360"/>
    <mergeCell ref="CC357:CF357"/>
    <mergeCell ref="CM357:CR357"/>
    <mergeCell ref="A358:D358"/>
    <mergeCell ref="E358:P358"/>
    <mergeCell ref="Q358:T358"/>
    <mergeCell ref="U358:X358"/>
    <mergeCell ref="Y358:AB358"/>
    <mergeCell ref="AC358:AF358"/>
    <mergeCell ref="AG358:AJ358"/>
    <mergeCell ref="AK358:AN358"/>
    <mergeCell ref="AS358:AV358"/>
    <mergeCell ref="AW358:AZ358"/>
    <mergeCell ref="BA358:BD358"/>
    <mergeCell ref="BE358:BH358"/>
    <mergeCell ref="BI358:BL358"/>
    <mergeCell ref="BM358:BP358"/>
    <mergeCell ref="BQ358:BT358"/>
    <mergeCell ref="BU358:BX358"/>
    <mergeCell ref="BY358:CB358"/>
    <mergeCell ref="CC358:CF358"/>
    <mergeCell ref="CM358:CR358"/>
    <mergeCell ref="A357:D357"/>
    <mergeCell ref="E357:P357"/>
    <mergeCell ref="Q357:T357"/>
    <mergeCell ref="U357:X357"/>
    <mergeCell ref="Y357:AB357"/>
    <mergeCell ref="AC357:AF357"/>
    <mergeCell ref="AG357:AJ357"/>
    <mergeCell ref="AK357:AN357"/>
    <mergeCell ref="AS357:AV357"/>
    <mergeCell ref="AW357:AZ357"/>
    <mergeCell ref="BA357:BD357"/>
    <mergeCell ref="BE357:BH357"/>
    <mergeCell ref="BI357:BL357"/>
    <mergeCell ref="BM357:BP357"/>
    <mergeCell ref="BQ357:BT357"/>
    <mergeCell ref="BU357:BX357"/>
    <mergeCell ref="BY357:CB357"/>
    <mergeCell ref="AO357:AR357"/>
    <mergeCell ref="AO358:AR358"/>
    <mergeCell ref="CH357:CK357"/>
    <mergeCell ref="CH358:CK358"/>
    <mergeCell ref="CC355:CF355"/>
    <mergeCell ref="CM355:CR355"/>
    <mergeCell ref="A356:D356"/>
    <mergeCell ref="E356:P356"/>
    <mergeCell ref="Q356:T356"/>
    <mergeCell ref="U356:X356"/>
    <mergeCell ref="Y356:AB356"/>
    <mergeCell ref="AC356:AF356"/>
    <mergeCell ref="AG356:AJ356"/>
    <mergeCell ref="AK356:AN356"/>
    <mergeCell ref="AS356:AV356"/>
    <mergeCell ref="AW356:AZ356"/>
    <mergeCell ref="BA356:BD356"/>
    <mergeCell ref="BE356:BH356"/>
    <mergeCell ref="BI356:BL356"/>
    <mergeCell ref="BM356:BP356"/>
    <mergeCell ref="BQ356:BT356"/>
    <mergeCell ref="BU356:BX356"/>
    <mergeCell ref="BY356:CB356"/>
    <mergeCell ref="CC356:CF356"/>
    <mergeCell ref="CM356:CR356"/>
    <mergeCell ref="A355:D355"/>
    <mergeCell ref="E355:P355"/>
    <mergeCell ref="Q355:T355"/>
    <mergeCell ref="U355:X355"/>
    <mergeCell ref="Y355:AB355"/>
    <mergeCell ref="AC355:AF355"/>
    <mergeCell ref="AG355:AJ355"/>
    <mergeCell ref="AK355:AN355"/>
    <mergeCell ref="AS355:AV355"/>
    <mergeCell ref="AW355:AZ355"/>
    <mergeCell ref="BA355:BD355"/>
    <mergeCell ref="BE355:BH355"/>
    <mergeCell ref="BI355:BL355"/>
    <mergeCell ref="BM355:BP355"/>
    <mergeCell ref="BQ355:BT355"/>
    <mergeCell ref="BU355:BX355"/>
    <mergeCell ref="BY355:CB355"/>
    <mergeCell ref="AO355:AR355"/>
    <mergeCell ref="AO356:AR356"/>
    <mergeCell ref="CH355:CK355"/>
    <mergeCell ref="CH356:CK356"/>
    <mergeCell ref="CC353:CF353"/>
    <mergeCell ref="CM353:CR353"/>
    <mergeCell ref="A354:D354"/>
    <mergeCell ref="E354:P354"/>
    <mergeCell ref="Q354:T354"/>
    <mergeCell ref="U354:X354"/>
    <mergeCell ref="Y354:AB354"/>
    <mergeCell ref="AC354:AF354"/>
    <mergeCell ref="AG354:AJ354"/>
    <mergeCell ref="AK354:AN354"/>
    <mergeCell ref="AS354:AV354"/>
    <mergeCell ref="AW354:AZ354"/>
    <mergeCell ref="BA354:BD354"/>
    <mergeCell ref="BE354:BH354"/>
    <mergeCell ref="BI354:BL354"/>
    <mergeCell ref="BM354:BP354"/>
    <mergeCell ref="BQ354:BT354"/>
    <mergeCell ref="BU354:BX354"/>
    <mergeCell ref="BY354:CB354"/>
    <mergeCell ref="CC354:CF354"/>
    <mergeCell ref="CM354:CR354"/>
    <mergeCell ref="A353:D353"/>
    <mergeCell ref="E353:P353"/>
    <mergeCell ref="Q353:T353"/>
    <mergeCell ref="U353:X353"/>
    <mergeCell ref="Y353:AB353"/>
    <mergeCell ref="AC353:AF353"/>
    <mergeCell ref="AG353:AJ353"/>
    <mergeCell ref="AK353:AN353"/>
    <mergeCell ref="AS353:AV353"/>
    <mergeCell ref="AW353:AZ353"/>
    <mergeCell ref="BA353:BD353"/>
    <mergeCell ref="BE353:BH353"/>
    <mergeCell ref="BI353:BL353"/>
    <mergeCell ref="BM353:BP353"/>
    <mergeCell ref="BQ353:BT353"/>
    <mergeCell ref="BU353:BX353"/>
    <mergeCell ref="BY353:CB353"/>
    <mergeCell ref="AO353:AR353"/>
    <mergeCell ref="AO354:AR354"/>
    <mergeCell ref="CH353:CK353"/>
    <mergeCell ref="CH354:CK354"/>
    <mergeCell ref="CC351:CF351"/>
    <mergeCell ref="CM351:CR351"/>
    <mergeCell ref="A352:D352"/>
    <mergeCell ref="E352:P352"/>
    <mergeCell ref="Q352:T352"/>
    <mergeCell ref="U352:X352"/>
    <mergeCell ref="Y352:AB352"/>
    <mergeCell ref="AC352:AF352"/>
    <mergeCell ref="AG352:AJ352"/>
    <mergeCell ref="AK352:AN352"/>
    <mergeCell ref="AS352:AV352"/>
    <mergeCell ref="AW352:AZ352"/>
    <mergeCell ref="BA352:BD352"/>
    <mergeCell ref="BE352:BH352"/>
    <mergeCell ref="BI352:BL352"/>
    <mergeCell ref="BM352:BP352"/>
    <mergeCell ref="BQ352:BT352"/>
    <mergeCell ref="BU352:BX352"/>
    <mergeCell ref="BY352:CB352"/>
    <mergeCell ref="CC352:CF352"/>
    <mergeCell ref="CM352:CR352"/>
    <mergeCell ref="A351:D351"/>
    <mergeCell ref="E351:P351"/>
    <mergeCell ref="Q351:T351"/>
    <mergeCell ref="U351:X351"/>
    <mergeCell ref="Y351:AB351"/>
    <mergeCell ref="AC351:AF351"/>
    <mergeCell ref="AG351:AJ351"/>
    <mergeCell ref="AK351:AN351"/>
    <mergeCell ref="AS351:AV351"/>
    <mergeCell ref="AW351:AZ351"/>
    <mergeCell ref="BA351:BD351"/>
    <mergeCell ref="BE351:BH351"/>
    <mergeCell ref="BI351:BL351"/>
    <mergeCell ref="BM351:BP351"/>
    <mergeCell ref="BQ351:BT351"/>
    <mergeCell ref="BU351:BX351"/>
    <mergeCell ref="BY351:CB351"/>
    <mergeCell ref="AO351:AR351"/>
    <mergeCell ref="AO352:AR352"/>
    <mergeCell ref="CH351:CK351"/>
    <mergeCell ref="CH352:CK352"/>
    <mergeCell ref="CC349:CF349"/>
    <mergeCell ref="CM349:CR349"/>
    <mergeCell ref="A350:D350"/>
    <mergeCell ref="E350:P350"/>
    <mergeCell ref="Q350:T350"/>
    <mergeCell ref="U350:X350"/>
    <mergeCell ref="Y350:AB350"/>
    <mergeCell ref="AC350:AF350"/>
    <mergeCell ref="AG350:AJ350"/>
    <mergeCell ref="AK350:AN350"/>
    <mergeCell ref="AS350:AV350"/>
    <mergeCell ref="AW350:AZ350"/>
    <mergeCell ref="BA350:BD350"/>
    <mergeCell ref="BE350:BH350"/>
    <mergeCell ref="BI350:BL350"/>
    <mergeCell ref="BM350:BP350"/>
    <mergeCell ref="BQ350:BT350"/>
    <mergeCell ref="BU350:BX350"/>
    <mergeCell ref="BY350:CB350"/>
    <mergeCell ref="CC350:CF350"/>
    <mergeCell ref="CM350:CR350"/>
    <mergeCell ref="A349:D349"/>
    <mergeCell ref="E349:P349"/>
    <mergeCell ref="Q349:T349"/>
    <mergeCell ref="U349:X349"/>
    <mergeCell ref="Y349:AB349"/>
    <mergeCell ref="AC349:AF349"/>
    <mergeCell ref="AG349:AJ349"/>
    <mergeCell ref="AK349:AN349"/>
    <mergeCell ref="AS349:AV349"/>
    <mergeCell ref="AW349:AZ349"/>
    <mergeCell ref="BA349:BD349"/>
    <mergeCell ref="BE349:BH349"/>
    <mergeCell ref="BI349:BL349"/>
    <mergeCell ref="BM349:BP349"/>
    <mergeCell ref="BQ349:BT349"/>
    <mergeCell ref="BU349:BX349"/>
    <mergeCell ref="BY349:CB349"/>
    <mergeCell ref="AO349:AR349"/>
    <mergeCell ref="AO350:AR350"/>
    <mergeCell ref="CH349:CK349"/>
    <mergeCell ref="CH350:CK350"/>
    <mergeCell ref="CC347:CF347"/>
    <mergeCell ref="CM347:CR347"/>
    <mergeCell ref="A348:D348"/>
    <mergeCell ref="E348:P348"/>
    <mergeCell ref="Q348:T348"/>
    <mergeCell ref="U348:X348"/>
    <mergeCell ref="Y348:AB348"/>
    <mergeCell ref="AC348:AF348"/>
    <mergeCell ref="AG348:AJ348"/>
    <mergeCell ref="AK348:AN348"/>
    <mergeCell ref="AS348:AV348"/>
    <mergeCell ref="AW348:AZ348"/>
    <mergeCell ref="BA348:BD348"/>
    <mergeCell ref="BE348:BH348"/>
    <mergeCell ref="BI348:BL348"/>
    <mergeCell ref="BM348:BP348"/>
    <mergeCell ref="BQ348:BT348"/>
    <mergeCell ref="BU348:BX348"/>
    <mergeCell ref="BY348:CB348"/>
    <mergeCell ref="CC348:CF348"/>
    <mergeCell ref="CM348:CR348"/>
    <mergeCell ref="A347:D347"/>
    <mergeCell ref="E347:P347"/>
    <mergeCell ref="Q347:T347"/>
    <mergeCell ref="U347:X347"/>
    <mergeCell ref="Y347:AB347"/>
    <mergeCell ref="AC347:AF347"/>
    <mergeCell ref="AG347:AJ347"/>
    <mergeCell ref="AK347:AN347"/>
    <mergeCell ref="AS347:AV347"/>
    <mergeCell ref="AW347:AZ347"/>
    <mergeCell ref="BA347:BD347"/>
    <mergeCell ref="BE347:BH347"/>
    <mergeCell ref="BI347:BL347"/>
    <mergeCell ref="BM347:BP347"/>
    <mergeCell ref="BQ347:BT347"/>
    <mergeCell ref="BU347:BX347"/>
    <mergeCell ref="BY347:CB347"/>
    <mergeCell ref="AO347:AR347"/>
    <mergeCell ref="AO348:AR348"/>
    <mergeCell ref="CH347:CK347"/>
    <mergeCell ref="CH348:CK348"/>
    <mergeCell ref="CC345:CF345"/>
    <mergeCell ref="CM345:CR345"/>
    <mergeCell ref="A346:D346"/>
    <mergeCell ref="E346:P346"/>
    <mergeCell ref="Q346:T346"/>
    <mergeCell ref="U346:X346"/>
    <mergeCell ref="Y346:AB346"/>
    <mergeCell ref="AC346:AF346"/>
    <mergeCell ref="AG346:AJ346"/>
    <mergeCell ref="AK346:AN346"/>
    <mergeCell ref="AS346:AV346"/>
    <mergeCell ref="AW346:AZ346"/>
    <mergeCell ref="BA346:BD346"/>
    <mergeCell ref="BE346:BH346"/>
    <mergeCell ref="BI346:BL346"/>
    <mergeCell ref="BM346:BP346"/>
    <mergeCell ref="BQ346:BT346"/>
    <mergeCell ref="BU346:BX346"/>
    <mergeCell ref="BY346:CB346"/>
    <mergeCell ref="CC346:CF346"/>
    <mergeCell ref="CM346:CR346"/>
    <mergeCell ref="A345:D345"/>
    <mergeCell ref="E345:P345"/>
    <mergeCell ref="Q345:T345"/>
    <mergeCell ref="U345:X345"/>
    <mergeCell ref="Y345:AB345"/>
    <mergeCell ref="AC345:AF345"/>
    <mergeCell ref="AG345:AJ345"/>
    <mergeCell ref="AK345:AN345"/>
    <mergeCell ref="AS345:AV345"/>
    <mergeCell ref="AW345:AZ345"/>
    <mergeCell ref="BA345:BD345"/>
    <mergeCell ref="BE345:BH345"/>
    <mergeCell ref="BI345:BL345"/>
    <mergeCell ref="BM345:BP345"/>
    <mergeCell ref="BQ345:BT345"/>
    <mergeCell ref="BU345:BX345"/>
    <mergeCell ref="BY345:CB345"/>
    <mergeCell ref="AO345:AR345"/>
    <mergeCell ref="AO346:AR346"/>
    <mergeCell ref="CH345:CK345"/>
    <mergeCell ref="CH346:CK346"/>
    <mergeCell ref="CC343:CF343"/>
    <mergeCell ref="CM343:CR343"/>
    <mergeCell ref="A344:D344"/>
    <mergeCell ref="E344:P344"/>
    <mergeCell ref="Q344:T344"/>
    <mergeCell ref="U344:X344"/>
    <mergeCell ref="Y344:AB344"/>
    <mergeCell ref="AC344:AF344"/>
    <mergeCell ref="AG344:AJ344"/>
    <mergeCell ref="AK344:AN344"/>
    <mergeCell ref="AS344:AV344"/>
    <mergeCell ref="AW344:AZ344"/>
    <mergeCell ref="BA344:BD344"/>
    <mergeCell ref="BE344:BH344"/>
    <mergeCell ref="BI344:BL344"/>
    <mergeCell ref="BM344:BP344"/>
    <mergeCell ref="BQ344:BT344"/>
    <mergeCell ref="BU344:BX344"/>
    <mergeCell ref="BY344:CB344"/>
    <mergeCell ref="CC344:CF344"/>
    <mergeCell ref="CM344:CR344"/>
    <mergeCell ref="A343:D343"/>
    <mergeCell ref="E343:P343"/>
    <mergeCell ref="Q343:T343"/>
    <mergeCell ref="U343:X343"/>
    <mergeCell ref="Y343:AB343"/>
    <mergeCell ref="AC343:AF343"/>
    <mergeCell ref="AG343:AJ343"/>
    <mergeCell ref="AK343:AN343"/>
    <mergeCell ref="AS343:AV343"/>
    <mergeCell ref="AW343:AZ343"/>
    <mergeCell ref="BA343:BD343"/>
    <mergeCell ref="BE343:BH343"/>
    <mergeCell ref="BI343:BL343"/>
    <mergeCell ref="BM343:BP343"/>
    <mergeCell ref="BQ343:BT343"/>
    <mergeCell ref="BU343:BX343"/>
    <mergeCell ref="BY343:CB343"/>
    <mergeCell ref="AO343:AR343"/>
    <mergeCell ref="AO344:AR344"/>
    <mergeCell ref="CH343:CK343"/>
    <mergeCell ref="CH344:CK344"/>
    <mergeCell ref="CC341:CF341"/>
    <mergeCell ref="CM341:CR341"/>
    <mergeCell ref="A342:D342"/>
    <mergeCell ref="E342:P342"/>
    <mergeCell ref="Q342:T342"/>
    <mergeCell ref="U342:X342"/>
    <mergeCell ref="Y342:AB342"/>
    <mergeCell ref="AC342:AF342"/>
    <mergeCell ref="AG342:AJ342"/>
    <mergeCell ref="AK342:AN342"/>
    <mergeCell ref="AS342:AV342"/>
    <mergeCell ref="AW342:AZ342"/>
    <mergeCell ref="BA342:BD342"/>
    <mergeCell ref="BE342:BH342"/>
    <mergeCell ref="BI342:BL342"/>
    <mergeCell ref="BM342:BP342"/>
    <mergeCell ref="BQ342:BT342"/>
    <mergeCell ref="BU342:BX342"/>
    <mergeCell ref="BY342:CB342"/>
    <mergeCell ref="CC342:CF342"/>
    <mergeCell ref="CM342:CR342"/>
    <mergeCell ref="A341:D341"/>
    <mergeCell ref="E341:P341"/>
    <mergeCell ref="Q341:T341"/>
    <mergeCell ref="U341:X341"/>
    <mergeCell ref="Y341:AB341"/>
    <mergeCell ref="AC341:AF341"/>
    <mergeCell ref="AG341:AJ341"/>
    <mergeCell ref="AK341:AN341"/>
    <mergeCell ref="AS341:AV341"/>
    <mergeCell ref="AW341:AZ341"/>
    <mergeCell ref="BA341:BD341"/>
    <mergeCell ref="BE341:BH341"/>
    <mergeCell ref="BI341:BL341"/>
    <mergeCell ref="BM341:BP341"/>
    <mergeCell ref="BQ341:BT341"/>
    <mergeCell ref="BU341:BX341"/>
    <mergeCell ref="BY341:CB341"/>
    <mergeCell ref="AO341:AR341"/>
    <mergeCell ref="AO342:AR342"/>
    <mergeCell ref="CH341:CK341"/>
    <mergeCell ref="CH342:CK342"/>
    <mergeCell ref="CC339:CF339"/>
    <mergeCell ref="CM339:CR339"/>
    <mergeCell ref="A340:D340"/>
    <mergeCell ref="E340:P340"/>
    <mergeCell ref="Q340:T340"/>
    <mergeCell ref="U340:X340"/>
    <mergeCell ref="Y340:AB340"/>
    <mergeCell ref="AC340:AF340"/>
    <mergeCell ref="AG340:AJ340"/>
    <mergeCell ref="AK340:AN340"/>
    <mergeCell ref="AS340:AV340"/>
    <mergeCell ref="AW340:AZ340"/>
    <mergeCell ref="BA340:BD340"/>
    <mergeCell ref="BE340:BH340"/>
    <mergeCell ref="BI340:BL340"/>
    <mergeCell ref="BM340:BP340"/>
    <mergeCell ref="BQ340:BT340"/>
    <mergeCell ref="BU340:BX340"/>
    <mergeCell ref="BY340:CB340"/>
    <mergeCell ref="CC340:CF340"/>
    <mergeCell ref="CM340:CR340"/>
    <mergeCell ref="A339:D339"/>
    <mergeCell ref="E339:P339"/>
    <mergeCell ref="Q339:T339"/>
    <mergeCell ref="U339:X339"/>
    <mergeCell ref="Y339:AB339"/>
    <mergeCell ref="AC339:AF339"/>
    <mergeCell ref="AG339:AJ339"/>
    <mergeCell ref="AK339:AN339"/>
    <mergeCell ref="AS339:AV339"/>
    <mergeCell ref="AW339:AZ339"/>
    <mergeCell ref="BA339:BD339"/>
    <mergeCell ref="BE339:BH339"/>
    <mergeCell ref="BI339:BL339"/>
    <mergeCell ref="BM339:BP339"/>
    <mergeCell ref="BQ339:BT339"/>
    <mergeCell ref="BU339:BX339"/>
    <mergeCell ref="BY339:CB339"/>
    <mergeCell ref="AO339:AR339"/>
    <mergeCell ref="AO340:AR340"/>
    <mergeCell ref="CH339:CK339"/>
    <mergeCell ref="CH340:CK340"/>
    <mergeCell ref="CC337:CF337"/>
    <mergeCell ref="CM337:CR337"/>
    <mergeCell ref="A338:D338"/>
    <mergeCell ref="E338:P338"/>
    <mergeCell ref="Q338:T338"/>
    <mergeCell ref="U338:X338"/>
    <mergeCell ref="Y338:AB338"/>
    <mergeCell ref="AC338:AF338"/>
    <mergeCell ref="AG338:AJ338"/>
    <mergeCell ref="AK338:AN338"/>
    <mergeCell ref="AS338:AV338"/>
    <mergeCell ref="AW338:AZ338"/>
    <mergeCell ref="BA338:BD338"/>
    <mergeCell ref="BE338:BH338"/>
    <mergeCell ref="BI338:BL338"/>
    <mergeCell ref="BM338:BP338"/>
    <mergeCell ref="BQ338:BT338"/>
    <mergeCell ref="BU338:BX338"/>
    <mergeCell ref="BY338:CB338"/>
    <mergeCell ref="CC338:CF338"/>
    <mergeCell ref="CM338:CR338"/>
    <mergeCell ref="A337:D337"/>
    <mergeCell ref="E337:P337"/>
    <mergeCell ref="Q337:T337"/>
    <mergeCell ref="U337:X337"/>
    <mergeCell ref="Y337:AB337"/>
    <mergeCell ref="AC337:AF337"/>
    <mergeCell ref="AG337:AJ337"/>
    <mergeCell ref="AK337:AN337"/>
    <mergeCell ref="AS337:AV337"/>
    <mergeCell ref="AW337:AZ337"/>
    <mergeCell ref="BA337:BD337"/>
    <mergeCell ref="BE337:BH337"/>
    <mergeCell ref="BI337:BL337"/>
    <mergeCell ref="BM337:BP337"/>
    <mergeCell ref="BQ337:BT337"/>
    <mergeCell ref="BU337:BX337"/>
    <mergeCell ref="BY337:CB337"/>
    <mergeCell ref="AO337:AR337"/>
    <mergeCell ref="AO338:AR338"/>
    <mergeCell ref="CH337:CK337"/>
    <mergeCell ref="CH338:CK338"/>
    <mergeCell ref="CC335:CF335"/>
    <mergeCell ref="CM335:CR335"/>
    <mergeCell ref="A336:D336"/>
    <mergeCell ref="E336:P336"/>
    <mergeCell ref="Q336:T336"/>
    <mergeCell ref="U336:X336"/>
    <mergeCell ref="Y336:AB336"/>
    <mergeCell ref="AC336:AF336"/>
    <mergeCell ref="AG336:AJ336"/>
    <mergeCell ref="AK336:AN336"/>
    <mergeCell ref="AS336:AV336"/>
    <mergeCell ref="AW336:AZ336"/>
    <mergeCell ref="BA336:BD336"/>
    <mergeCell ref="BE336:BH336"/>
    <mergeCell ref="BI336:BL336"/>
    <mergeCell ref="BM336:BP336"/>
    <mergeCell ref="BQ336:BT336"/>
    <mergeCell ref="BU336:BX336"/>
    <mergeCell ref="BY336:CB336"/>
    <mergeCell ref="CC336:CF336"/>
    <mergeCell ref="CM336:CR336"/>
    <mergeCell ref="A335:D335"/>
    <mergeCell ref="E335:P335"/>
    <mergeCell ref="Q335:T335"/>
    <mergeCell ref="U335:X335"/>
    <mergeCell ref="Y335:AB335"/>
    <mergeCell ref="AC335:AF335"/>
    <mergeCell ref="AG335:AJ335"/>
    <mergeCell ref="AK335:AN335"/>
    <mergeCell ref="AS335:AV335"/>
    <mergeCell ref="AW335:AZ335"/>
    <mergeCell ref="BA335:BD335"/>
    <mergeCell ref="BE335:BH335"/>
    <mergeCell ref="BI335:BL335"/>
    <mergeCell ref="BM335:BP335"/>
    <mergeCell ref="BQ335:BT335"/>
    <mergeCell ref="BU335:BX335"/>
    <mergeCell ref="BY335:CB335"/>
    <mergeCell ref="AO335:AR335"/>
    <mergeCell ref="AO336:AR336"/>
    <mergeCell ref="CH335:CK335"/>
    <mergeCell ref="CH336:CK336"/>
    <mergeCell ref="CC543:CF543"/>
    <mergeCell ref="CM543:CR543"/>
    <mergeCell ref="A544:D544"/>
    <mergeCell ref="E544:P544"/>
    <mergeCell ref="Q544:T544"/>
    <mergeCell ref="U544:X544"/>
    <mergeCell ref="Y544:AB544"/>
    <mergeCell ref="AC544:AF544"/>
    <mergeCell ref="AG544:AJ544"/>
    <mergeCell ref="AK544:AN544"/>
    <mergeCell ref="AS544:AV544"/>
    <mergeCell ref="AW544:AZ544"/>
    <mergeCell ref="BA544:BD544"/>
    <mergeCell ref="BE544:BH544"/>
    <mergeCell ref="BI544:BL544"/>
    <mergeCell ref="BM544:BP544"/>
    <mergeCell ref="BQ544:BT544"/>
    <mergeCell ref="BU544:BX544"/>
    <mergeCell ref="BY544:CB544"/>
    <mergeCell ref="CC544:CF544"/>
    <mergeCell ref="CM544:CR544"/>
    <mergeCell ref="A543:D543"/>
    <mergeCell ref="E543:P543"/>
    <mergeCell ref="Q543:T543"/>
    <mergeCell ref="U543:X543"/>
    <mergeCell ref="Y543:AB543"/>
    <mergeCell ref="AC543:AF543"/>
    <mergeCell ref="AG543:AJ543"/>
    <mergeCell ref="AK543:AN543"/>
    <mergeCell ref="AS543:AV543"/>
    <mergeCell ref="AW543:AZ543"/>
    <mergeCell ref="BA543:BD543"/>
    <mergeCell ref="BE543:BH543"/>
    <mergeCell ref="BI543:BL543"/>
    <mergeCell ref="BM543:BP543"/>
    <mergeCell ref="BQ543:BT543"/>
    <mergeCell ref="BU543:BX543"/>
    <mergeCell ref="BY543:CB543"/>
    <mergeCell ref="AO543:AR543"/>
    <mergeCell ref="AO544:AR544"/>
    <mergeCell ref="CH543:CK543"/>
    <mergeCell ref="CH544:CK544"/>
    <mergeCell ref="CC541:CF541"/>
    <mergeCell ref="CM541:CR541"/>
    <mergeCell ref="A542:D542"/>
    <mergeCell ref="E542:P542"/>
    <mergeCell ref="Q542:T542"/>
    <mergeCell ref="U542:X542"/>
    <mergeCell ref="Y542:AB542"/>
    <mergeCell ref="AC542:AF542"/>
    <mergeCell ref="AG542:AJ542"/>
    <mergeCell ref="AK542:AN542"/>
    <mergeCell ref="AS542:AV542"/>
    <mergeCell ref="AW542:AZ542"/>
    <mergeCell ref="BA542:BD542"/>
    <mergeCell ref="BE542:BH542"/>
    <mergeCell ref="BI542:BL542"/>
    <mergeCell ref="BM542:BP542"/>
    <mergeCell ref="BQ542:BT542"/>
    <mergeCell ref="BU542:BX542"/>
    <mergeCell ref="BY542:CB542"/>
    <mergeCell ref="CC542:CF542"/>
    <mergeCell ref="CM542:CR542"/>
    <mergeCell ref="A541:D541"/>
    <mergeCell ref="E541:P541"/>
    <mergeCell ref="Q541:T541"/>
    <mergeCell ref="U541:X541"/>
    <mergeCell ref="Y541:AB541"/>
    <mergeCell ref="AC541:AF541"/>
    <mergeCell ref="AG541:AJ541"/>
    <mergeCell ref="AK541:AN541"/>
    <mergeCell ref="AS541:AV541"/>
    <mergeCell ref="AW541:AZ541"/>
    <mergeCell ref="BA541:BD541"/>
    <mergeCell ref="BE541:BH541"/>
    <mergeCell ref="BI541:BL541"/>
    <mergeCell ref="BM541:BP541"/>
    <mergeCell ref="BQ541:BT541"/>
    <mergeCell ref="BU541:BX541"/>
    <mergeCell ref="BY541:CB541"/>
    <mergeCell ref="AO541:AR541"/>
    <mergeCell ref="AO542:AR542"/>
    <mergeCell ref="CH541:CK541"/>
    <mergeCell ref="CH542:CK542"/>
    <mergeCell ref="CC539:CF539"/>
    <mergeCell ref="CM539:CR539"/>
    <mergeCell ref="A540:D540"/>
    <mergeCell ref="E540:P540"/>
    <mergeCell ref="Q540:T540"/>
    <mergeCell ref="U540:X540"/>
    <mergeCell ref="Y540:AB540"/>
    <mergeCell ref="AC540:AF540"/>
    <mergeCell ref="AG540:AJ540"/>
    <mergeCell ref="AK540:AN540"/>
    <mergeCell ref="AS540:AV540"/>
    <mergeCell ref="AW540:AZ540"/>
    <mergeCell ref="BA540:BD540"/>
    <mergeCell ref="BE540:BH540"/>
    <mergeCell ref="BI540:BL540"/>
    <mergeCell ref="BM540:BP540"/>
    <mergeCell ref="BQ540:BT540"/>
    <mergeCell ref="BU540:BX540"/>
    <mergeCell ref="BY540:CB540"/>
    <mergeCell ref="CC540:CF540"/>
    <mergeCell ref="CM540:CR540"/>
    <mergeCell ref="A539:D539"/>
    <mergeCell ref="E539:P539"/>
    <mergeCell ref="Q539:T539"/>
    <mergeCell ref="U539:X539"/>
    <mergeCell ref="Y539:AB539"/>
    <mergeCell ref="AC539:AF539"/>
    <mergeCell ref="AG539:AJ539"/>
    <mergeCell ref="AK539:AN539"/>
    <mergeCell ref="AS539:AV539"/>
    <mergeCell ref="AW539:AZ539"/>
    <mergeCell ref="BA539:BD539"/>
    <mergeCell ref="BE539:BH539"/>
    <mergeCell ref="BI539:BL539"/>
    <mergeCell ref="BM539:BP539"/>
    <mergeCell ref="BQ539:BT539"/>
    <mergeCell ref="BU539:BX539"/>
    <mergeCell ref="BY539:CB539"/>
    <mergeCell ref="AO539:AR539"/>
    <mergeCell ref="AO540:AR540"/>
    <mergeCell ref="CH539:CK539"/>
    <mergeCell ref="CH540:CK540"/>
    <mergeCell ref="CC537:CF537"/>
    <mergeCell ref="CM537:CR537"/>
    <mergeCell ref="A538:D538"/>
    <mergeCell ref="E538:P538"/>
    <mergeCell ref="Q538:T538"/>
    <mergeCell ref="U538:X538"/>
    <mergeCell ref="Y538:AB538"/>
    <mergeCell ref="AC538:AF538"/>
    <mergeCell ref="AG538:AJ538"/>
    <mergeCell ref="AK538:AN538"/>
    <mergeCell ref="AS538:AV538"/>
    <mergeCell ref="AW538:AZ538"/>
    <mergeCell ref="BA538:BD538"/>
    <mergeCell ref="BE538:BH538"/>
    <mergeCell ref="BI538:BL538"/>
    <mergeCell ref="BM538:BP538"/>
    <mergeCell ref="BQ538:BT538"/>
    <mergeCell ref="BU538:BX538"/>
    <mergeCell ref="BY538:CB538"/>
    <mergeCell ref="CC538:CF538"/>
    <mergeCell ref="CM538:CR538"/>
    <mergeCell ref="A537:D537"/>
    <mergeCell ref="E537:P537"/>
    <mergeCell ref="Q537:T537"/>
    <mergeCell ref="U537:X537"/>
    <mergeCell ref="Y537:AB537"/>
    <mergeCell ref="AC537:AF537"/>
    <mergeCell ref="AG537:AJ537"/>
    <mergeCell ref="AK537:AN537"/>
    <mergeCell ref="AS537:AV537"/>
    <mergeCell ref="AW537:AZ537"/>
    <mergeCell ref="BA537:BD537"/>
    <mergeCell ref="BE537:BH537"/>
    <mergeCell ref="BI537:BL537"/>
    <mergeCell ref="BM537:BP537"/>
    <mergeCell ref="BQ537:BT537"/>
    <mergeCell ref="BU537:BX537"/>
    <mergeCell ref="BY537:CB537"/>
    <mergeCell ref="AO537:AR537"/>
    <mergeCell ref="AO538:AR538"/>
    <mergeCell ref="CH537:CK537"/>
    <mergeCell ref="CH538:CK538"/>
    <mergeCell ref="CC535:CF535"/>
    <mergeCell ref="CM535:CR535"/>
    <mergeCell ref="A536:D536"/>
    <mergeCell ref="E536:P536"/>
    <mergeCell ref="Q536:T536"/>
    <mergeCell ref="U536:X536"/>
    <mergeCell ref="Y536:AB536"/>
    <mergeCell ref="AC536:AF536"/>
    <mergeCell ref="AG536:AJ536"/>
    <mergeCell ref="AK536:AN536"/>
    <mergeCell ref="AS536:AV536"/>
    <mergeCell ref="AW536:AZ536"/>
    <mergeCell ref="BA536:BD536"/>
    <mergeCell ref="BE536:BH536"/>
    <mergeCell ref="BI536:BL536"/>
    <mergeCell ref="BM536:BP536"/>
    <mergeCell ref="BQ536:BT536"/>
    <mergeCell ref="BU536:BX536"/>
    <mergeCell ref="BY536:CB536"/>
    <mergeCell ref="CC536:CF536"/>
    <mergeCell ref="CM536:CR536"/>
    <mergeCell ref="A535:D535"/>
    <mergeCell ref="E535:P535"/>
    <mergeCell ref="Q535:T535"/>
    <mergeCell ref="U535:X535"/>
    <mergeCell ref="Y535:AB535"/>
    <mergeCell ref="AC535:AF535"/>
    <mergeCell ref="AG535:AJ535"/>
    <mergeCell ref="AK535:AN535"/>
    <mergeCell ref="AS535:AV535"/>
    <mergeCell ref="AW535:AZ535"/>
    <mergeCell ref="BA535:BD535"/>
    <mergeCell ref="BE535:BH535"/>
    <mergeCell ref="BI535:BL535"/>
    <mergeCell ref="BM535:BP535"/>
    <mergeCell ref="BQ535:BT535"/>
    <mergeCell ref="BU535:BX535"/>
    <mergeCell ref="BY535:CB535"/>
    <mergeCell ref="AO535:AR535"/>
    <mergeCell ref="AO536:AR536"/>
    <mergeCell ref="CH535:CK535"/>
    <mergeCell ref="CH536:CK536"/>
    <mergeCell ref="CC533:CF533"/>
    <mergeCell ref="CM533:CR533"/>
    <mergeCell ref="A534:D534"/>
    <mergeCell ref="E534:P534"/>
    <mergeCell ref="Q534:T534"/>
    <mergeCell ref="U534:X534"/>
    <mergeCell ref="Y534:AB534"/>
    <mergeCell ref="AC534:AF534"/>
    <mergeCell ref="AG534:AJ534"/>
    <mergeCell ref="AK534:AN534"/>
    <mergeCell ref="AS534:AV534"/>
    <mergeCell ref="AW534:AZ534"/>
    <mergeCell ref="BA534:BD534"/>
    <mergeCell ref="BE534:BH534"/>
    <mergeCell ref="BI534:BL534"/>
    <mergeCell ref="BM534:BP534"/>
    <mergeCell ref="BQ534:BT534"/>
    <mergeCell ref="BU534:BX534"/>
    <mergeCell ref="BY534:CB534"/>
    <mergeCell ref="CC534:CF534"/>
    <mergeCell ref="CM534:CR534"/>
    <mergeCell ref="A533:D533"/>
    <mergeCell ref="E533:P533"/>
    <mergeCell ref="Q533:T533"/>
    <mergeCell ref="U533:X533"/>
    <mergeCell ref="Y533:AB533"/>
    <mergeCell ref="AC533:AF533"/>
    <mergeCell ref="AG533:AJ533"/>
    <mergeCell ref="AK533:AN533"/>
    <mergeCell ref="AS533:AV533"/>
    <mergeCell ref="AW533:AZ533"/>
    <mergeCell ref="BA533:BD533"/>
    <mergeCell ref="BE533:BH533"/>
    <mergeCell ref="BI533:BL533"/>
    <mergeCell ref="BM533:BP533"/>
    <mergeCell ref="BQ533:BT533"/>
    <mergeCell ref="BU533:BX533"/>
    <mergeCell ref="BY533:CB533"/>
    <mergeCell ref="AO533:AR533"/>
    <mergeCell ref="AO534:AR534"/>
    <mergeCell ref="CH533:CK533"/>
    <mergeCell ref="CH534:CK534"/>
    <mergeCell ref="CC531:CF531"/>
    <mergeCell ref="CM531:CR531"/>
    <mergeCell ref="A532:D532"/>
    <mergeCell ref="E532:P532"/>
    <mergeCell ref="Q532:T532"/>
    <mergeCell ref="U532:X532"/>
    <mergeCell ref="Y532:AB532"/>
    <mergeCell ref="AC532:AF532"/>
    <mergeCell ref="AG532:AJ532"/>
    <mergeCell ref="AK532:AN532"/>
    <mergeCell ref="AS532:AV532"/>
    <mergeCell ref="AW532:AZ532"/>
    <mergeCell ref="BA532:BD532"/>
    <mergeCell ref="BE532:BH532"/>
    <mergeCell ref="BI532:BL532"/>
    <mergeCell ref="BM532:BP532"/>
    <mergeCell ref="BQ532:BT532"/>
    <mergeCell ref="BU532:BX532"/>
    <mergeCell ref="BY532:CB532"/>
    <mergeCell ref="CC532:CF532"/>
    <mergeCell ref="CM532:CR532"/>
    <mergeCell ref="A531:D531"/>
    <mergeCell ref="E531:P531"/>
    <mergeCell ref="Q531:T531"/>
    <mergeCell ref="U531:X531"/>
    <mergeCell ref="Y531:AB531"/>
    <mergeCell ref="AC531:AF531"/>
    <mergeCell ref="AG531:AJ531"/>
    <mergeCell ref="AK531:AN531"/>
    <mergeCell ref="AS531:AV531"/>
    <mergeCell ref="AW531:AZ531"/>
    <mergeCell ref="BA531:BD531"/>
    <mergeCell ref="BE531:BH531"/>
    <mergeCell ref="BI531:BL531"/>
    <mergeCell ref="BM531:BP531"/>
    <mergeCell ref="BQ531:BT531"/>
    <mergeCell ref="BU531:BX531"/>
    <mergeCell ref="BY531:CB531"/>
    <mergeCell ref="AO531:AR531"/>
    <mergeCell ref="AO532:AR532"/>
    <mergeCell ref="CH531:CK531"/>
    <mergeCell ref="CH532:CK532"/>
    <mergeCell ref="CC529:CF529"/>
    <mergeCell ref="CM529:CR529"/>
    <mergeCell ref="A530:D530"/>
    <mergeCell ref="E530:P530"/>
    <mergeCell ref="Q530:T530"/>
    <mergeCell ref="U530:X530"/>
    <mergeCell ref="Y530:AB530"/>
    <mergeCell ref="AC530:AF530"/>
    <mergeCell ref="AG530:AJ530"/>
    <mergeCell ref="AK530:AN530"/>
    <mergeCell ref="AS530:AV530"/>
    <mergeCell ref="AW530:AZ530"/>
    <mergeCell ref="BA530:BD530"/>
    <mergeCell ref="BE530:BH530"/>
    <mergeCell ref="BI530:BL530"/>
    <mergeCell ref="BM530:BP530"/>
    <mergeCell ref="BQ530:BT530"/>
    <mergeCell ref="BU530:BX530"/>
    <mergeCell ref="BY530:CB530"/>
    <mergeCell ref="CC530:CF530"/>
    <mergeCell ref="CM530:CR530"/>
    <mergeCell ref="A529:D529"/>
    <mergeCell ref="E529:P529"/>
    <mergeCell ref="Q529:T529"/>
    <mergeCell ref="U529:X529"/>
    <mergeCell ref="Y529:AB529"/>
    <mergeCell ref="AC529:AF529"/>
    <mergeCell ref="AG529:AJ529"/>
    <mergeCell ref="AK529:AN529"/>
    <mergeCell ref="AS529:AV529"/>
    <mergeCell ref="AW529:AZ529"/>
    <mergeCell ref="BA529:BD529"/>
    <mergeCell ref="BE529:BH529"/>
    <mergeCell ref="BI529:BL529"/>
    <mergeCell ref="BM529:BP529"/>
    <mergeCell ref="BQ529:BT529"/>
    <mergeCell ref="BU529:BX529"/>
    <mergeCell ref="BY529:CB529"/>
    <mergeCell ref="AO529:AR529"/>
    <mergeCell ref="AO530:AR530"/>
    <mergeCell ref="CH529:CK529"/>
    <mergeCell ref="CH530:CK530"/>
    <mergeCell ref="CC527:CF527"/>
    <mergeCell ref="CM527:CR527"/>
    <mergeCell ref="A528:D528"/>
    <mergeCell ref="E528:P528"/>
    <mergeCell ref="Q528:T528"/>
    <mergeCell ref="U528:X528"/>
    <mergeCell ref="Y528:AB528"/>
    <mergeCell ref="AC528:AF528"/>
    <mergeCell ref="AG528:AJ528"/>
    <mergeCell ref="AK528:AN528"/>
    <mergeCell ref="AS528:AV528"/>
    <mergeCell ref="AW528:AZ528"/>
    <mergeCell ref="BA528:BD528"/>
    <mergeCell ref="BE528:BH528"/>
    <mergeCell ref="BI528:BL528"/>
    <mergeCell ref="BM528:BP528"/>
    <mergeCell ref="BQ528:BT528"/>
    <mergeCell ref="BU528:BX528"/>
    <mergeCell ref="BY528:CB528"/>
    <mergeCell ref="CC528:CF528"/>
    <mergeCell ref="CM528:CR528"/>
    <mergeCell ref="A527:D527"/>
    <mergeCell ref="E527:P527"/>
    <mergeCell ref="Q527:T527"/>
    <mergeCell ref="U527:X527"/>
    <mergeCell ref="Y527:AB527"/>
    <mergeCell ref="AC527:AF527"/>
    <mergeCell ref="AG527:AJ527"/>
    <mergeCell ref="AK527:AN527"/>
    <mergeCell ref="AS527:AV527"/>
    <mergeCell ref="AW527:AZ527"/>
    <mergeCell ref="BA527:BD527"/>
    <mergeCell ref="BE527:BH527"/>
    <mergeCell ref="BI527:BL527"/>
    <mergeCell ref="BM527:BP527"/>
    <mergeCell ref="BQ527:BT527"/>
    <mergeCell ref="BU527:BX527"/>
    <mergeCell ref="BY527:CB527"/>
    <mergeCell ref="AO527:AR527"/>
    <mergeCell ref="AO528:AR528"/>
    <mergeCell ref="CH527:CK527"/>
    <mergeCell ref="CH528:CK528"/>
    <mergeCell ref="CC525:CF525"/>
    <mergeCell ref="CM525:CR525"/>
    <mergeCell ref="A526:D526"/>
    <mergeCell ref="E526:P526"/>
    <mergeCell ref="Q526:T526"/>
    <mergeCell ref="U526:X526"/>
    <mergeCell ref="Y526:AB526"/>
    <mergeCell ref="AC526:AF526"/>
    <mergeCell ref="AG526:AJ526"/>
    <mergeCell ref="AK526:AN526"/>
    <mergeCell ref="AS526:AV526"/>
    <mergeCell ref="AW526:AZ526"/>
    <mergeCell ref="BA526:BD526"/>
    <mergeCell ref="BE526:BH526"/>
    <mergeCell ref="BI526:BL526"/>
    <mergeCell ref="BM526:BP526"/>
    <mergeCell ref="BQ526:BT526"/>
    <mergeCell ref="BU526:BX526"/>
    <mergeCell ref="BY526:CB526"/>
    <mergeCell ref="CC526:CF526"/>
    <mergeCell ref="CM526:CR526"/>
    <mergeCell ref="A525:D525"/>
    <mergeCell ref="E525:P525"/>
    <mergeCell ref="Q525:T525"/>
    <mergeCell ref="U525:X525"/>
    <mergeCell ref="Y525:AB525"/>
    <mergeCell ref="AC525:AF525"/>
    <mergeCell ref="AG525:AJ525"/>
    <mergeCell ref="AK525:AN525"/>
    <mergeCell ref="AS525:AV525"/>
    <mergeCell ref="AW525:AZ525"/>
    <mergeCell ref="BA525:BD525"/>
    <mergeCell ref="BE525:BH525"/>
    <mergeCell ref="BI525:BL525"/>
    <mergeCell ref="BM525:BP525"/>
    <mergeCell ref="BQ525:BT525"/>
    <mergeCell ref="BU525:BX525"/>
    <mergeCell ref="BY525:CB525"/>
    <mergeCell ref="AO525:AR525"/>
    <mergeCell ref="AO526:AR526"/>
    <mergeCell ref="CH525:CK525"/>
    <mergeCell ref="CH526:CK526"/>
    <mergeCell ref="CC523:CF523"/>
    <mergeCell ref="CM523:CR523"/>
    <mergeCell ref="A524:D524"/>
    <mergeCell ref="E524:P524"/>
    <mergeCell ref="Q524:T524"/>
    <mergeCell ref="U524:X524"/>
    <mergeCell ref="Y524:AB524"/>
    <mergeCell ref="AC524:AF524"/>
    <mergeCell ref="AG524:AJ524"/>
    <mergeCell ref="AK524:AN524"/>
    <mergeCell ref="AS524:AV524"/>
    <mergeCell ref="AW524:AZ524"/>
    <mergeCell ref="BA524:BD524"/>
    <mergeCell ref="BE524:BH524"/>
    <mergeCell ref="BI524:BL524"/>
    <mergeCell ref="BM524:BP524"/>
    <mergeCell ref="BQ524:BT524"/>
    <mergeCell ref="BU524:BX524"/>
    <mergeCell ref="BY524:CB524"/>
    <mergeCell ref="CC524:CF524"/>
    <mergeCell ref="CM524:CR524"/>
    <mergeCell ref="A523:D523"/>
    <mergeCell ref="E523:P523"/>
    <mergeCell ref="Q523:T523"/>
    <mergeCell ref="U523:X523"/>
    <mergeCell ref="Y523:AB523"/>
    <mergeCell ref="AC523:AF523"/>
    <mergeCell ref="AG523:AJ523"/>
    <mergeCell ref="AK523:AN523"/>
    <mergeCell ref="AS523:AV523"/>
    <mergeCell ref="AW523:AZ523"/>
    <mergeCell ref="BA523:BD523"/>
    <mergeCell ref="BE523:BH523"/>
    <mergeCell ref="BI523:BL523"/>
    <mergeCell ref="BM523:BP523"/>
    <mergeCell ref="BQ523:BT523"/>
    <mergeCell ref="BU523:BX523"/>
    <mergeCell ref="BY523:CB523"/>
    <mergeCell ref="AO523:AR523"/>
    <mergeCell ref="AO524:AR524"/>
    <mergeCell ref="CH523:CK523"/>
    <mergeCell ref="CH524:CK524"/>
    <mergeCell ref="CC521:CF521"/>
    <mergeCell ref="CM521:CR521"/>
    <mergeCell ref="A522:D522"/>
    <mergeCell ref="E522:P522"/>
    <mergeCell ref="Q522:T522"/>
    <mergeCell ref="U522:X522"/>
    <mergeCell ref="Y522:AB522"/>
    <mergeCell ref="AC522:AF522"/>
    <mergeCell ref="AG522:AJ522"/>
    <mergeCell ref="AK522:AN522"/>
    <mergeCell ref="AS522:AV522"/>
    <mergeCell ref="AW522:AZ522"/>
    <mergeCell ref="BA522:BD522"/>
    <mergeCell ref="BE522:BH522"/>
    <mergeCell ref="BI522:BL522"/>
    <mergeCell ref="BM522:BP522"/>
    <mergeCell ref="BQ522:BT522"/>
    <mergeCell ref="BU522:BX522"/>
    <mergeCell ref="BY522:CB522"/>
    <mergeCell ref="CC522:CF522"/>
    <mergeCell ref="CM522:CR522"/>
    <mergeCell ref="A521:D521"/>
    <mergeCell ref="E521:P521"/>
    <mergeCell ref="Q521:T521"/>
    <mergeCell ref="U521:X521"/>
    <mergeCell ref="Y521:AB521"/>
    <mergeCell ref="AC521:AF521"/>
    <mergeCell ref="AG521:AJ521"/>
    <mergeCell ref="AK521:AN521"/>
    <mergeCell ref="AS521:AV521"/>
    <mergeCell ref="AW521:AZ521"/>
    <mergeCell ref="BA521:BD521"/>
    <mergeCell ref="BE521:BH521"/>
    <mergeCell ref="BI521:BL521"/>
    <mergeCell ref="BM521:BP521"/>
    <mergeCell ref="BQ521:BT521"/>
    <mergeCell ref="BU521:BX521"/>
    <mergeCell ref="BY521:CB521"/>
    <mergeCell ref="CC519:CF519"/>
    <mergeCell ref="CM519:CR519"/>
    <mergeCell ref="A520:D520"/>
    <mergeCell ref="E520:P520"/>
    <mergeCell ref="Q520:T520"/>
    <mergeCell ref="U520:X520"/>
    <mergeCell ref="Y520:AB520"/>
    <mergeCell ref="AC520:AF520"/>
    <mergeCell ref="AG520:AJ520"/>
    <mergeCell ref="AK520:AN520"/>
    <mergeCell ref="AS520:AV520"/>
    <mergeCell ref="AW520:AZ520"/>
    <mergeCell ref="BA520:BD520"/>
    <mergeCell ref="BE520:BH520"/>
    <mergeCell ref="BI520:BL520"/>
    <mergeCell ref="BM520:BP520"/>
    <mergeCell ref="BQ520:BT520"/>
    <mergeCell ref="BU520:BX520"/>
    <mergeCell ref="BY520:CB520"/>
    <mergeCell ref="CC520:CF520"/>
    <mergeCell ref="CM520:CR520"/>
    <mergeCell ref="A519:D519"/>
    <mergeCell ref="E519:P519"/>
    <mergeCell ref="Q519:T519"/>
    <mergeCell ref="U519:X519"/>
    <mergeCell ref="Y519:AB519"/>
    <mergeCell ref="AC519:AF519"/>
    <mergeCell ref="AG519:AJ519"/>
    <mergeCell ref="AK519:AN519"/>
    <mergeCell ref="AS519:AV519"/>
    <mergeCell ref="AW519:AZ519"/>
    <mergeCell ref="BA519:BD519"/>
    <mergeCell ref="BE519:BH519"/>
    <mergeCell ref="BI519:BL519"/>
    <mergeCell ref="BM519:BP519"/>
    <mergeCell ref="BQ519:BT519"/>
    <mergeCell ref="BU519:BX519"/>
    <mergeCell ref="BY519:CB519"/>
    <mergeCell ref="CC517:CF517"/>
    <mergeCell ref="CM517:CR517"/>
    <mergeCell ref="A518:D518"/>
    <mergeCell ref="E518:P518"/>
    <mergeCell ref="Q518:T518"/>
    <mergeCell ref="U518:X518"/>
    <mergeCell ref="Y518:AB518"/>
    <mergeCell ref="AC518:AF518"/>
    <mergeCell ref="AG518:AJ518"/>
    <mergeCell ref="AK518:AN518"/>
    <mergeCell ref="AS518:AV518"/>
    <mergeCell ref="AW518:AZ518"/>
    <mergeCell ref="BA518:BD518"/>
    <mergeCell ref="BE518:BH518"/>
    <mergeCell ref="BI518:BL518"/>
    <mergeCell ref="BM518:BP518"/>
    <mergeCell ref="BQ518:BT518"/>
    <mergeCell ref="BU518:BX518"/>
    <mergeCell ref="BY518:CB518"/>
    <mergeCell ref="CC518:CF518"/>
    <mergeCell ref="CM518:CR518"/>
    <mergeCell ref="A517:D517"/>
    <mergeCell ref="E517:P517"/>
    <mergeCell ref="Q517:T517"/>
    <mergeCell ref="U517:X517"/>
    <mergeCell ref="Y517:AB517"/>
    <mergeCell ref="AC517:AF517"/>
    <mergeCell ref="AG517:AJ517"/>
    <mergeCell ref="AK517:AN517"/>
    <mergeCell ref="AS517:AV517"/>
    <mergeCell ref="AW517:AZ517"/>
    <mergeCell ref="BA517:BD517"/>
    <mergeCell ref="BE517:BH517"/>
    <mergeCell ref="BI517:BL517"/>
    <mergeCell ref="BM517:BP517"/>
    <mergeCell ref="BQ517:BT517"/>
    <mergeCell ref="BU517:BX517"/>
    <mergeCell ref="BY517:CB517"/>
    <mergeCell ref="CC515:CF515"/>
    <mergeCell ref="CM515:CR515"/>
    <mergeCell ref="A516:D516"/>
    <mergeCell ref="E516:P516"/>
    <mergeCell ref="Q516:T516"/>
    <mergeCell ref="U516:X516"/>
    <mergeCell ref="Y516:AB516"/>
    <mergeCell ref="AC516:AF516"/>
    <mergeCell ref="AG516:AJ516"/>
    <mergeCell ref="AK516:AN516"/>
    <mergeCell ref="AS516:AV516"/>
    <mergeCell ref="AW516:AZ516"/>
    <mergeCell ref="BA516:BD516"/>
    <mergeCell ref="BE516:BH516"/>
    <mergeCell ref="BI516:BL516"/>
    <mergeCell ref="BM516:BP516"/>
    <mergeCell ref="BQ516:BT516"/>
    <mergeCell ref="BU516:BX516"/>
    <mergeCell ref="BY516:CB516"/>
    <mergeCell ref="CC516:CF516"/>
    <mergeCell ref="CM516:CR516"/>
    <mergeCell ref="A515:D515"/>
    <mergeCell ref="E515:P515"/>
    <mergeCell ref="Q515:T515"/>
    <mergeCell ref="U515:X515"/>
    <mergeCell ref="Y515:AB515"/>
    <mergeCell ref="AC515:AF515"/>
    <mergeCell ref="AG515:AJ515"/>
    <mergeCell ref="AK515:AN515"/>
    <mergeCell ref="AS515:AV515"/>
    <mergeCell ref="AW515:AZ515"/>
    <mergeCell ref="BA515:BD515"/>
    <mergeCell ref="BE515:BH515"/>
    <mergeCell ref="BI515:BL515"/>
    <mergeCell ref="BM515:BP515"/>
    <mergeCell ref="BQ515:BT515"/>
    <mergeCell ref="BU515:BX515"/>
    <mergeCell ref="BY515:CB515"/>
    <mergeCell ref="CC513:CF513"/>
    <mergeCell ref="CM513:CR513"/>
    <mergeCell ref="A514:D514"/>
    <mergeCell ref="E514:P514"/>
    <mergeCell ref="Q514:T514"/>
    <mergeCell ref="U514:X514"/>
    <mergeCell ref="Y514:AB514"/>
    <mergeCell ref="AC514:AF514"/>
    <mergeCell ref="AG514:AJ514"/>
    <mergeCell ref="AK514:AN514"/>
    <mergeCell ref="AS514:AV514"/>
    <mergeCell ref="AW514:AZ514"/>
    <mergeCell ref="BA514:BD514"/>
    <mergeCell ref="BE514:BH514"/>
    <mergeCell ref="BI514:BL514"/>
    <mergeCell ref="BM514:BP514"/>
    <mergeCell ref="BQ514:BT514"/>
    <mergeCell ref="BU514:BX514"/>
    <mergeCell ref="BY514:CB514"/>
    <mergeCell ref="CC514:CF514"/>
    <mergeCell ref="CM514:CR514"/>
    <mergeCell ref="A513:D513"/>
    <mergeCell ref="E513:P513"/>
    <mergeCell ref="Q513:T513"/>
    <mergeCell ref="U513:X513"/>
    <mergeCell ref="Y513:AB513"/>
    <mergeCell ref="AC513:AF513"/>
    <mergeCell ref="AG513:AJ513"/>
    <mergeCell ref="AK513:AN513"/>
    <mergeCell ref="AS513:AV513"/>
    <mergeCell ref="AW513:AZ513"/>
    <mergeCell ref="BA513:BD513"/>
    <mergeCell ref="BE513:BH513"/>
    <mergeCell ref="BI513:BL513"/>
    <mergeCell ref="BM513:BP513"/>
    <mergeCell ref="BQ513:BT513"/>
    <mergeCell ref="BU513:BX513"/>
    <mergeCell ref="BY513:CB513"/>
    <mergeCell ref="CC511:CF511"/>
    <mergeCell ref="CM511:CR511"/>
    <mergeCell ref="A512:D512"/>
    <mergeCell ref="E512:P512"/>
    <mergeCell ref="Q512:T512"/>
    <mergeCell ref="U512:X512"/>
    <mergeCell ref="Y512:AB512"/>
    <mergeCell ref="AC512:AF512"/>
    <mergeCell ref="AG512:AJ512"/>
    <mergeCell ref="AK512:AN512"/>
    <mergeCell ref="AS512:AV512"/>
    <mergeCell ref="AW512:AZ512"/>
    <mergeCell ref="BA512:BD512"/>
    <mergeCell ref="BE512:BH512"/>
    <mergeCell ref="BI512:BL512"/>
    <mergeCell ref="BM512:BP512"/>
    <mergeCell ref="BQ512:BT512"/>
    <mergeCell ref="BU512:BX512"/>
    <mergeCell ref="BY512:CB512"/>
    <mergeCell ref="CC512:CF512"/>
    <mergeCell ref="CM512:CR512"/>
    <mergeCell ref="A511:D511"/>
    <mergeCell ref="E511:P511"/>
    <mergeCell ref="Q511:T511"/>
    <mergeCell ref="U511:X511"/>
    <mergeCell ref="Y511:AB511"/>
    <mergeCell ref="AC511:AF511"/>
    <mergeCell ref="AG511:AJ511"/>
    <mergeCell ref="AK511:AN511"/>
    <mergeCell ref="AS511:AV511"/>
    <mergeCell ref="AW511:AZ511"/>
    <mergeCell ref="BA511:BD511"/>
    <mergeCell ref="BE511:BH511"/>
    <mergeCell ref="BI511:BL511"/>
    <mergeCell ref="BM511:BP511"/>
    <mergeCell ref="BQ511:BT511"/>
    <mergeCell ref="BU511:BX511"/>
    <mergeCell ref="BY511:CB511"/>
    <mergeCell ref="CC509:CF509"/>
    <mergeCell ref="CM509:CR509"/>
    <mergeCell ref="A510:D510"/>
    <mergeCell ref="E510:P510"/>
    <mergeCell ref="Q510:T510"/>
    <mergeCell ref="U510:X510"/>
    <mergeCell ref="Y510:AB510"/>
    <mergeCell ref="AC510:AF510"/>
    <mergeCell ref="AG510:AJ510"/>
    <mergeCell ref="AK510:AN510"/>
    <mergeCell ref="AS510:AV510"/>
    <mergeCell ref="AW510:AZ510"/>
    <mergeCell ref="BA510:BD510"/>
    <mergeCell ref="BE510:BH510"/>
    <mergeCell ref="BI510:BL510"/>
    <mergeCell ref="BM510:BP510"/>
    <mergeCell ref="BQ510:BT510"/>
    <mergeCell ref="BU510:BX510"/>
    <mergeCell ref="BY510:CB510"/>
    <mergeCell ref="CC510:CF510"/>
    <mergeCell ref="CM510:CR510"/>
    <mergeCell ref="A509:D509"/>
    <mergeCell ref="E509:P509"/>
    <mergeCell ref="Q509:T509"/>
    <mergeCell ref="U509:X509"/>
    <mergeCell ref="Y509:AB509"/>
    <mergeCell ref="AC509:AF509"/>
    <mergeCell ref="AG509:AJ509"/>
    <mergeCell ref="AK509:AN509"/>
    <mergeCell ref="AS509:AV509"/>
    <mergeCell ref="AW509:AZ509"/>
    <mergeCell ref="BA509:BD509"/>
    <mergeCell ref="BE509:BH509"/>
    <mergeCell ref="BI509:BL509"/>
    <mergeCell ref="BM509:BP509"/>
    <mergeCell ref="BQ509:BT509"/>
    <mergeCell ref="BU509:BX509"/>
    <mergeCell ref="BY509:CB509"/>
    <mergeCell ref="CC507:CF507"/>
    <mergeCell ref="CM507:CR507"/>
    <mergeCell ref="A508:D508"/>
    <mergeCell ref="E508:P508"/>
    <mergeCell ref="Q508:T508"/>
    <mergeCell ref="U508:X508"/>
    <mergeCell ref="Y508:AB508"/>
    <mergeCell ref="AC508:AF508"/>
    <mergeCell ref="AG508:AJ508"/>
    <mergeCell ref="AK508:AN508"/>
    <mergeCell ref="AS508:AV508"/>
    <mergeCell ref="AW508:AZ508"/>
    <mergeCell ref="BA508:BD508"/>
    <mergeCell ref="BE508:BH508"/>
    <mergeCell ref="BI508:BL508"/>
    <mergeCell ref="BM508:BP508"/>
    <mergeCell ref="BQ508:BT508"/>
    <mergeCell ref="BU508:BX508"/>
    <mergeCell ref="BY508:CB508"/>
    <mergeCell ref="CC508:CF508"/>
    <mergeCell ref="CM508:CR508"/>
    <mergeCell ref="A507:D507"/>
    <mergeCell ref="E507:P507"/>
    <mergeCell ref="Q507:T507"/>
    <mergeCell ref="U507:X507"/>
    <mergeCell ref="Y507:AB507"/>
    <mergeCell ref="AC507:AF507"/>
    <mergeCell ref="AG507:AJ507"/>
    <mergeCell ref="AK507:AN507"/>
    <mergeCell ref="AS507:AV507"/>
    <mergeCell ref="AW507:AZ507"/>
    <mergeCell ref="BA507:BD507"/>
    <mergeCell ref="BE507:BH507"/>
    <mergeCell ref="BI507:BL507"/>
    <mergeCell ref="BM507:BP507"/>
    <mergeCell ref="BQ507:BT507"/>
    <mergeCell ref="BU507:BX507"/>
    <mergeCell ref="BY507:CB507"/>
    <mergeCell ref="CC505:CF505"/>
    <mergeCell ref="CM505:CR505"/>
    <mergeCell ref="A506:D506"/>
    <mergeCell ref="E506:P506"/>
    <mergeCell ref="Q506:T506"/>
    <mergeCell ref="U506:X506"/>
    <mergeCell ref="Y506:AB506"/>
    <mergeCell ref="AC506:AF506"/>
    <mergeCell ref="AG506:AJ506"/>
    <mergeCell ref="AK506:AN506"/>
    <mergeCell ref="AS506:AV506"/>
    <mergeCell ref="AW506:AZ506"/>
    <mergeCell ref="BA506:BD506"/>
    <mergeCell ref="BE506:BH506"/>
    <mergeCell ref="BI506:BL506"/>
    <mergeCell ref="BM506:BP506"/>
    <mergeCell ref="BQ506:BT506"/>
    <mergeCell ref="BU506:BX506"/>
    <mergeCell ref="BY506:CB506"/>
    <mergeCell ref="CC506:CF506"/>
    <mergeCell ref="CM506:CR506"/>
    <mergeCell ref="A505:D505"/>
    <mergeCell ref="E505:P505"/>
    <mergeCell ref="Q505:T505"/>
    <mergeCell ref="U505:X505"/>
    <mergeCell ref="Y505:AB505"/>
    <mergeCell ref="AC505:AF505"/>
    <mergeCell ref="AG505:AJ505"/>
    <mergeCell ref="AK505:AN505"/>
    <mergeCell ref="AS505:AV505"/>
    <mergeCell ref="AW505:AZ505"/>
    <mergeCell ref="BA505:BD505"/>
    <mergeCell ref="BE505:BH505"/>
    <mergeCell ref="BI505:BL505"/>
    <mergeCell ref="BM505:BP505"/>
    <mergeCell ref="BQ505:BT505"/>
    <mergeCell ref="BU505:BX505"/>
    <mergeCell ref="BY505:CB505"/>
    <mergeCell ref="CC503:CF503"/>
    <mergeCell ref="CM503:CR503"/>
    <mergeCell ref="A504:D504"/>
    <mergeCell ref="E504:P504"/>
    <mergeCell ref="Q504:T504"/>
    <mergeCell ref="U504:X504"/>
    <mergeCell ref="Y504:AB504"/>
    <mergeCell ref="AC504:AF504"/>
    <mergeCell ref="AG504:AJ504"/>
    <mergeCell ref="AK504:AN504"/>
    <mergeCell ref="AS504:AV504"/>
    <mergeCell ref="AW504:AZ504"/>
    <mergeCell ref="BA504:BD504"/>
    <mergeCell ref="BE504:BH504"/>
    <mergeCell ref="BI504:BL504"/>
    <mergeCell ref="BM504:BP504"/>
    <mergeCell ref="BQ504:BT504"/>
    <mergeCell ref="BU504:BX504"/>
    <mergeCell ref="BY504:CB504"/>
    <mergeCell ref="CC504:CF504"/>
    <mergeCell ref="CM504:CR504"/>
    <mergeCell ref="A503:D503"/>
    <mergeCell ref="E503:P503"/>
    <mergeCell ref="Q503:T503"/>
    <mergeCell ref="U503:X503"/>
    <mergeCell ref="Y503:AB503"/>
    <mergeCell ref="AC503:AF503"/>
    <mergeCell ref="AG503:AJ503"/>
    <mergeCell ref="AK503:AN503"/>
    <mergeCell ref="AS503:AV503"/>
    <mergeCell ref="AW503:AZ503"/>
    <mergeCell ref="BA503:BD503"/>
    <mergeCell ref="BE503:BH503"/>
    <mergeCell ref="BI503:BL503"/>
    <mergeCell ref="BM503:BP503"/>
    <mergeCell ref="BQ503:BT503"/>
    <mergeCell ref="BU503:BX503"/>
    <mergeCell ref="BY503:CB503"/>
    <mergeCell ref="CC501:CF501"/>
    <mergeCell ref="CM501:CR501"/>
    <mergeCell ref="A502:D502"/>
    <mergeCell ref="E502:P502"/>
    <mergeCell ref="Q502:T502"/>
    <mergeCell ref="U502:X502"/>
    <mergeCell ref="Y502:AB502"/>
    <mergeCell ref="AC502:AF502"/>
    <mergeCell ref="AG502:AJ502"/>
    <mergeCell ref="AK502:AN502"/>
    <mergeCell ref="AS502:AV502"/>
    <mergeCell ref="AW502:AZ502"/>
    <mergeCell ref="BA502:BD502"/>
    <mergeCell ref="BE502:BH502"/>
    <mergeCell ref="BI502:BL502"/>
    <mergeCell ref="BM502:BP502"/>
    <mergeCell ref="BQ502:BT502"/>
    <mergeCell ref="BU502:BX502"/>
    <mergeCell ref="BY502:CB502"/>
    <mergeCell ref="CC502:CF502"/>
    <mergeCell ref="CM502:CR502"/>
    <mergeCell ref="A501:D501"/>
    <mergeCell ref="E501:P501"/>
    <mergeCell ref="Q501:T501"/>
    <mergeCell ref="U501:X501"/>
    <mergeCell ref="Y501:AB501"/>
    <mergeCell ref="AC501:AF501"/>
    <mergeCell ref="AG501:AJ501"/>
    <mergeCell ref="AK501:AN501"/>
    <mergeCell ref="AS501:AV501"/>
    <mergeCell ref="AW501:AZ501"/>
    <mergeCell ref="BA501:BD501"/>
    <mergeCell ref="BE501:BH501"/>
    <mergeCell ref="BI501:BL501"/>
    <mergeCell ref="BM501:BP501"/>
    <mergeCell ref="BQ501:BT501"/>
    <mergeCell ref="BU501:BX501"/>
    <mergeCell ref="BY501:CB501"/>
    <mergeCell ref="CC499:CF499"/>
    <mergeCell ref="CM499:CR499"/>
    <mergeCell ref="A500:D500"/>
    <mergeCell ref="E500:P500"/>
    <mergeCell ref="Q500:T500"/>
    <mergeCell ref="U500:X500"/>
    <mergeCell ref="Y500:AB500"/>
    <mergeCell ref="AC500:AF500"/>
    <mergeCell ref="AG500:AJ500"/>
    <mergeCell ref="AK500:AN500"/>
    <mergeCell ref="AS500:AV500"/>
    <mergeCell ref="AW500:AZ500"/>
    <mergeCell ref="BA500:BD500"/>
    <mergeCell ref="BE500:BH500"/>
    <mergeCell ref="BI500:BL500"/>
    <mergeCell ref="BM500:BP500"/>
    <mergeCell ref="BQ500:BT500"/>
    <mergeCell ref="BU500:BX500"/>
    <mergeCell ref="BY500:CB500"/>
    <mergeCell ref="CC500:CF500"/>
    <mergeCell ref="CM500:CR500"/>
    <mergeCell ref="A499:D499"/>
    <mergeCell ref="E499:P499"/>
    <mergeCell ref="Q499:T499"/>
    <mergeCell ref="U499:X499"/>
    <mergeCell ref="Y499:AB499"/>
    <mergeCell ref="AC499:AF499"/>
    <mergeCell ref="AG499:AJ499"/>
    <mergeCell ref="AK499:AN499"/>
    <mergeCell ref="AS499:AV499"/>
    <mergeCell ref="AW499:AZ499"/>
    <mergeCell ref="BA499:BD499"/>
    <mergeCell ref="BE499:BH499"/>
    <mergeCell ref="BI499:BL499"/>
    <mergeCell ref="BM499:BP499"/>
    <mergeCell ref="BQ499:BT499"/>
    <mergeCell ref="BU499:BX499"/>
    <mergeCell ref="BY499:CB499"/>
    <mergeCell ref="CC497:CF497"/>
    <mergeCell ref="CM497:CR497"/>
    <mergeCell ref="A498:D498"/>
    <mergeCell ref="E498:P498"/>
    <mergeCell ref="Q498:T498"/>
    <mergeCell ref="U498:X498"/>
    <mergeCell ref="Y498:AB498"/>
    <mergeCell ref="AC498:AF498"/>
    <mergeCell ref="AG498:AJ498"/>
    <mergeCell ref="AK498:AN498"/>
    <mergeCell ref="AS498:AV498"/>
    <mergeCell ref="AW498:AZ498"/>
    <mergeCell ref="BA498:BD498"/>
    <mergeCell ref="BE498:BH498"/>
    <mergeCell ref="BI498:BL498"/>
    <mergeCell ref="BM498:BP498"/>
    <mergeCell ref="BQ498:BT498"/>
    <mergeCell ref="BU498:BX498"/>
    <mergeCell ref="BY498:CB498"/>
    <mergeCell ref="CC498:CF498"/>
    <mergeCell ref="CM498:CR498"/>
    <mergeCell ref="A497:D497"/>
    <mergeCell ref="E497:P497"/>
    <mergeCell ref="Q497:T497"/>
    <mergeCell ref="U497:X497"/>
    <mergeCell ref="Y497:AB497"/>
    <mergeCell ref="AC497:AF497"/>
    <mergeCell ref="AG497:AJ497"/>
    <mergeCell ref="AK497:AN497"/>
    <mergeCell ref="AS497:AV497"/>
    <mergeCell ref="AW497:AZ497"/>
    <mergeCell ref="BA497:BD497"/>
    <mergeCell ref="BE497:BH497"/>
    <mergeCell ref="BI497:BL497"/>
    <mergeCell ref="BM497:BP497"/>
    <mergeCell ref="BQ497:BT497"/>
    <mergeCell ref="BU497:BX497"/>
    <mergeCell ref="BY497:CB497"/>
    <mergeCell ref="CC495:CF495"/>
    <mergeCell ref="CM495:CR495"/>
    <mergeCell ref="A496:D496"/>
    <mergeCell ref="E496:P496"/>
    <mergeCell ref="Q496:T496"/>
    <mergeCell ref="U496:X496"/>
    <mergeCell ref="Y496:AB496"/>
    <mergeCell ref="AC496:AF496"/>
    <mergeCell ref="AG496:AJ496"/>
    <mergeCell ref="AK496:AN496"/>
    <mergeCell ref="AS496:AV496"/>
    <mergeCell ref="AW496:AZ496"/>
    <mergeCell ref="BA496:BD496"/>
    <mergeCell ref="BE496:BH496"/>
    <mergeCell ref="BI496:BL496"/>
    <mergeCell ref="BM496:BP496"/>
    <mergeCell ref="BQ496:BT496"/>
    <mergeCell ref="BU496:BX496"/>
    <mergeCell ref="BY496:CB496"/>
    <mergeCell ref="CC496:CF496"/>
    <mergeCell ref="CM496:CR496"/>
    <mergeCell ref="A495:D495"/>
    <mergeCell ref="E495:P495"/>
    <mergeCell ref="Q495:T495"/>
    <mergeCell ref="U495:X495"/>
    <mergeCell ref="Y495:AB495"/>
    <mergeCell ref="AC495:AF495"/>
    <mergeCell ref="AG495:AJ495"/>
    <mergeCell ref="AK495:AN495"/>
    <mergeCell ref="AS495:AV495"/>
    <mergeCell ref="AW495:AZ495"/>
    <mergeCell ref="BA495:BD495"/>
    <mergeCell ref="BE495:BH495"/>
    <mergeCell ref="BI495:BL495"/>
    <mergeCell ref="BM495:BP495"/>
    <mergeCell ref="BQ495:BT495"/>
    <mergeCell ref="BU495:BX495"/>
    <mergeCell ref="BY495:CB495"/>
    <mergeCell ref="CM490:CR490"/>
    <mergeCell ref="A492:D492"/>
    <mergeCell ref="E492:P492"/>
    <mergeCell ref="Q492:T492"/>
    <mergeCell ref="U492:X492"/>
    <mergeCell ref="Y492:AB492"/>
    <mergeCell ref="AC492:AF492"/>
    <mergeCell ref="AG492:AJ492"/>
    <mergeCell ref="AK492:AN492"/>
    <mergeCell ref="AS492:AV492"/>
    <mergeCell ref="AW492:AZ492"/>
    <mergeCell ref="BA492:BD492"/>
    <mergeCell ref="BE492:BH492"/>
    <mergeCell ref="A494:D494"/>
    <mergeCell ref="E494:P494"/>
    <mergeCell ref="Q494:T494"/>
    <mergeCell ref="U494:X494"/>
    <mergeCell ref="Y494:AB494"/>
    <mergeCell ref="AC494:AF494"/>
    <mergeCell ref="AG494:AJ494"/>
    <mergeCell ref="AK494:AN494"/>
    <mergeCell ref="AS494:AV494"/>
    <mergeCell ref="AW494:AZ494"/>
    <mergeCell ref="BA494:BD494"/>
    <mergeCell ref="BE494:BH494"/>
    <mergeCell ref="BI494:BL494"/>
    <mergeCell ref="BM494:BP494"/>
    <mergeCell ref="BQ494:BT494"/>
    <mergeCell ref="BU494:BX494"/>
    <mergeCell ref="BY494:CB494"/>
    <mergeCell ref="CC494:CF494"/>
    <mergeCell ref="CM494:CR494"/>
    <mergeCell ref="E490:P490"/>
    <mergeCell ref="Q490:T490"/>
    <mergeCell ref="U490:X490"/>
    <mergeCell ref="Y490:AB490"/>
    <mergeCell ref="AC490:AF490"/>
    <mergeCell ref="AG490:AJ490"/>
    <mergeCell ref="AK490:AN490"/>
    <mergeCell ref="AS490:AV490"/>
    <mergeCell ref="AW490:AZ490"/>
    <mergeCell ref="BA490:BD490"/>
    <mergeCell ref="BE490:BH490"/>
    <mergeCell ref="BI490:BL490"/>
    <mergeCell ref="BM490:BP490"/>
    <mergeCell ref="BQ490:BT490"/>
    <mergeCell ref="BU490:BX490"/>
    <mergeCell ref="BY490:CB490"/>
    <mergeCell ref="CC490:CF490"/>
    <mergeCell ref="BA491:BD491"/>
    <mergeCell ref="BE491:BH491"/>
    <mergeCell ref="BI491:BL491"/>
    <mergeCell ref="BM491:BP491"/>
    <mergeCell ref="BQ491:BT491"/>
    <mergeCell ref="AC491:AF491"/>
    <mergeCell ref="AG491:AJ491"/>
    <mergeCell ref="AK491:AN491"/>
    <mergeCell ref="AS491:AV491"/>
    <mergeCell ref="AW491:AZ491"/>
    <mergeCell ref="A491:D491"/>
    <mergeCell ref="E491:P491"/>
    <mergeCell ref="Q491:T491"/>
    <mergeCell ref="U491:X491"/>
    <mergeCell ref="Y491:AB491"/>
    <mergeCell ref="CM486:CR486"/>
    <mergeCell ref="A489:D489"/>
    <mergeCell ref="E489:P489"/>
    <mergeCell ref="Q489:T489"/>
    <mergeCell ref="U489:X489"/>
    <mergeCell ref="Y489:AB489"/>
    <mergeCell ref="AC489:AF489"/>
    <mergeCell ref="AG489:AJ489"/>
    <mergeCell ref="AK489:AN489"/>
    <mergeCell ref="AS489:AV489"/>
    <mergeCell ref="AW489:AZ489"/>
    <mergeCell ref="BA489:BD489"/>
    <mergeCell ref="BE489:BH489"/>
    <mergeCell ref="BI489:BL489"/>
    <mergeCell ref="BM489:BP489"/>
    <mergeCell ref="BQ489:BT489"/>
    <mergeCell ref="BU489:BX489"/>
    <mergeCell ref="BY489:CB489"/>
    <mergeCell ref="CC489:CF489"/>
    <mergeCell ref="CM489:CR489"/>
    <mergeCell ref="E486:P486"/>
    <mergeCell ref="Q486:T486"/>
    <mergeCell ref="U486:X486"/>
    <mergeCell ref="Y486:AB486"/>
    <mergeCell ref="AC486:AF486"/>
    <mergeCell ref="AG486:AJ486"/>
    <mergeCell ref="AK486:AN486"/>
    <mergeCell ref="AS486:AV486"/>
    <mergeCell ref="AW486:AZ486"/>
    <mergeCell ref="BA486:BD486"/>
    <mergeCell ref="BE486:BH486"/>
    <mergeCell ref="BI486:BL486"/>
    <mergeCell ref="BM486:BP486"/>
    <mergeCell ref="BQ486:BT486"/>
    <mergeCell ref="BU486:BX486"/>
    <mergeCell ref="BY486:CB486"/>
    <mergeCell ref="CC486:CF486"/>
    <mergeCell ref="CM487:CR487"/>
    <mergeCell ref="AC487:AF487"/>
    <mergeCell ref="AG487:AJ487"/>
    <mergeCell ref="AK487:AN487"/>
    <mergeCell ref="AS487:AV487"/>
    <mergeCell ref="AW487:AZ487"/>
    <mergeCell ref="A487:D487"/>
    <mergeCell ref="E487:P487"/>
    <mergeCell ref="Q487:T487"/>
    <mergeCell ref="U487:X487"/>
    <mergeCell ref="Y487:AB487"/>
    <mergeCell ref="A486:D486"/>
    <mergeCell ref="AO486:AR486"/>
    <mergeCell ref="AO487:AR487"/>
    <mergeCell ref="AO488:AR488"/>
    <mergeCell ref="AO489:AR489"/>
    <mergeCell ref="CH486:CK486"/>
    <mergeCell ref="CH487:CK487"/>
    <mergeCell ref="CH488:CK488"/>
    <mergeCell ref="CH489:CK489"/>
    <mergeCell ref="CC484:CF484"/>
    <mergeCell ref="CM484:CR484"/>
    <mergeCell ref="A485:D485"/>
    <mergeCell ref="E485:P485"/>
    <mergeCell ref="Q485:T485"/>
    <mergeCell ref="U485:X485"/>
    <mergeCell ref="Y485:AB485"/>
    <mergeCell ref="AC485:AF485"/>
    <mergeCell ref="AG485:AJ485"/>
    <mergeCell ref="AK485:AN485"/>
    <mergeCell ref="AS485:AV485"/>
    <mergeCell ref="AW485:AZ485"/>
    <mergeCell ref="BA485:BD485"/>
    <mergeCell ref="BE485:BH485"/>
    <mergeCell ref="BI485:BL485"/>
    <mergeCell ref="BM485:BP485"/>
    <mergeCell ref="BQ485:BT485"/>
    <mergeCell ref="BU485:BX485"/>
    <mergeCell ref="BY485:CB485"/>
    <mergeCell ref="CC485:CF485"/>
    <mergeCell ref="CM485:CR485"/>
    <mergeCell ref="A484:D484"/>
    <mergeCell ref="E484:P484"/>
    <mergeCell ref="Q484:T484"/>
    <mergeCell ref="U484:X484"/>
    <mergeCell ref="Y484:AB484"/>
    <mergeCell ref="AC484:AF484"/>
    <mergeCell ref="AG484:AJ484"/>
    <mergeCell ref="AK484:AN484"/>
    <mergeCell ref="AS484:AV484"/>
    <mergeCell ref="AW484:AZ484"/>
    <mergeCell ref="BA484:BD484"/>
    <mergeCell ref="BE484:BH484"/>
    <mergeCell ref="BI484:BL484"/>
    <mergeCell ref="BM484:BP484"/>
    <mergeCell ref="BQ484:BT484"/>
    <mergeCell ref="BU484:BX484"/>
    <mergeCell ref="BY484:CB484"/>
    <mergeCell ref="AO484:AR484"/>
    <mergeCell ref="AO485:AR485"/>
    <mergeCell ref="CH484:CK484"/>
    <mergeCell ref="CH485:CK485"/>
    <mergeCell ref="CC482:CF482"/>
    <mergeCell ref="CM482:CR482"/>
    <mergeCell ref="A483:D483"/>
    <mergeCell ref="E483:P483"/>
    <mergeCell ref="Q483:T483"/>
    <mergeCell ref="U483:X483"/>
    <mergeCell ref="Y483:AB483"/>
    <mergeCell ref="AC483:AF483"/>
    <mergeCell ref="AG483:AJ483"/>
    <mergeCell ref="AK483:AN483"/>
    <mergeCell ref="AS483:AV483"/>
    <mergeCell ref="AW483:AZ483"/>
    <mergeCell ref="BA483:BD483"/>
    <mergeCell ref="BE483:BH483"/>
    <mergeCell ref="BI483:BL483"/>
    <mergeCell ref="BM483:BP483"/>
    <mergeCell ref="BQ483:BT483"/>
    <mergeCell ref="BU483:BX483"/>
    <mergeCell ref="BY483:CB483"/>
    <mergeCell ref="CC483:CF483"/>
    <mergeCell ref="CM483:CR483"/>
    <mergeCell ref="A482:D482"/>
    <mergeCell ref="E482:P482"/>
    <mergeCell ref="Q482:T482"/>
    <mergeCell ref="U482:X482"/>
    <mergeCell ref="Y482:AB482"/>
    <mergeCell ref="AC482:AF482"/>
    <mergeCell ref="AG482:AJ482"/>
    <mergeCell ref="AK482:AN482"/>
    <mergeCell ref="AS482:AV482"/>
    <mergeCell ref="AW482:AZ482"/>
    <mergeCell ref="BA482:BD482"/>
    <mergeCell ref="BE482:BH482"/>
    <mergeCell ref="BI482:BL482"/>
    <mergeCell ref="BM482:BP482"/>
    <mergeCell ref="BQ482:BT482"/>
    <mergeCell ref="BU482:BX482"/>
    <mergeCell ref="BY482:CB482"/>
    <mergeCell ref="AO482:AR482"/>
    <mergeCell ref="AO483:AR483"/>
    <mergeCell ref="CH482:CK482"/>
    <mergeCell ref="CH483:CK483"/>
    <mergeCell ref="CC480:CF480"/>
    <mergeCell ref="CM480:CR480"/>
    <mergeCell ref="A481:D481"/>
    <mergeCell ref="E481:P481"/>
    <mergeCell ref="Q481:T481"/>
    <mergeCell ref="U481:X481"/>
    <mergeCell ref="Y481:AB481"/>
    <mergeCell ref="AC481:AF481"/>
    <mergeCell ref="AG481:AJ481"/>
    <mergeCell ref="AK481:AN481"/>
    <mergeCell ref="AS481:AV481"/>
    <mergeCell ref="AW481:AZ481"/>
    <mergeCell ref="BA481:BD481"/>
    <mergeCell ref="BE481:BH481"/>
    <mergeCell ref="BI481:BL481"/>
    <mergeCell ref="BM481:BP481"/>
    <mergeCell ref="BQ481:BT481"/>
    <mergeCell ref="BU481:BX481"/>
    <mergeCell ref="BY481:CB481"/>
    <mergeCell ref="CC481:CF481"/>
    <mergeCell ref="CM481:CR481"/>
    <mergeCell ref="A480:D480"/>
    <mergeCell ref="E480:P480"/>
    <mergeCell ref="Q480:T480"/>
    <mergeCell ref="U480:X480"/>
    <mergeCell ref="Y480:AB480"/>
    <mergeCell ref="AC480:AF480"/>
    <mergeCell ref="AG480:AJ480"/>
    <mergeCell ref="AK480:AN480"/>
    <mergeCell ref="AS480:AV480"/>
    <mergeCell ref="AW480:AZ480"/>
    <mergeCell ref="BA480:BD480"/>
    <mergeCell ref="BE480:BH480"/>
    <mergeCell ref="BI480:BL480"/>
    <mergeCell ref="BM480:BP480"/>
    <mergeCell ref="BQ480:BT480"/>
    <mergeCell ref="BU480:BX480"/>
    <mergeCell ref="BY480:CB480"/>
    <mergeCell ref="AO480:AR480"/>
    <mergeCell ref="AO481:AR481"/>
    <mergeCell ref="CH480:CK480"/>
    <mergeCell ref="CH481:CK481"/>
    <mergeCell ref="CC478:CF478"/>
    <mergeCell ref="CM478:CR478"/>
    <mergeCell ref="A479:D479"/>
    <mergeCell ref="E479:P479"/>
    <mergeCell ref="Q479:T479"/>
    <mergeCell ref="U479:X479"/>
    <mergeCell ref="Y479:AB479"/>
    <mergeCell ref="AC479:AF479"/>
    <mergeCell ref="AG479:AJ479"/>
    <mergeCell ref="AK479:AN479"/>
    <mergeCell ref="AS479:AV479"/>
    <mergeCell ref="AW479:AZ479"/>
    <mergeCell ref="BA479:BD479"/>
    <mergeCell ref="BE479:BH479"/>
    <mergeCell ref="BI479:BL479"/>
    <mergeCell ref="BM479:BP479"/>
    <mergeCell ref="BQ479:BT479"/>
    <mergeCell ref="BU479:BX479"/>
    <mergeCell ref="BY479:CB479"/>
    <mergeCell ref="CC479:CF479"/>
    <mergeCell ref="CM479:CR479"/>
    <mergeCell ref="A478:D478"/>
    <mergeCell ref="E478:P478"/>
    <mergeCell ref="Q478:T478"/>
    <mergeCell ref="U478:X478"/>
    <mergeCell ref="Y478:AB478"/>
    <mergeCell ref="AC478:AF478"/>
    <mergeCell ref="AG478:AJ478"/>
    <mergeCell ref="AK478:AN478"/>
    <mergeCell ref="AS478:AV478"/>
    <mergeCell ref="AW478:AZ478"/>
    <mergeCell ref="BA478:BD478"/>
    <mergeCell ref="BE478:BH478"/>
    <mergeCell ref="BI478:BL478"/>
    <mergeCell ref="BM478:BP478"/>
    <mergeCell ref="BQ478:BT478"/>
    <mergeCell ref="BU478:BX478"/>
    <mergeCell ref="BY478:CB478"/>
    <mergeCell ref="AO478:AR478"/>
    <mergeCell ref="AO479:AR479"/>
    <mergeCell ref="CH478:CK478"/>
    <mergeCell ref="CH479:CK479"/>
    <mergeCell ref="CC476:CF476"/>
    <mergeCell ref="CM476:CR476"/>
    <mergeCell ref="A477:D477"/>
    <mergeCell ref="E477:P477"/>
    <mergeCell ref="Q477:T477"/>
    <mergeCell ref="U477:X477"/>
    <mergeCell ref="Y477:AB477"/>
    <mergeCell ref="AC477:AF477"/>
    <mergeCell ref="AG477:AJ477"/>
    <mergeCell ref="AK477:AN477"/>
    <mergeCell ref="AS477:AV477"/>
    <mergeCell ref="AW477:AZ477"/>
    <mergeCell ref="BA477:BD477"/>
    <mergeCell ref="BE477:BH477"/>
    <mergeCell ref="BI477:BL477"/>
    <mergeCell ref="BM477:BP477"/>
    <mergeCell ref="BQ477:BT477"/>
    <mergeCell ref="BU477:BX477"/>
    <mergeCell ref="BY477:CB477"/>
    <mergeCell ref="CC477:CF477"/>
    <mergeCell ref="CM477:CR477"/>
    <mergeCell ref="A476:D476"/>
    <mergeCell ref="E476:P476"/>
    <mergeCell ref="Q476:T476"/>
    <mergeCell ref="U476:X476"/>
    <mergeCell ref="Y476:AB476"/>
    <mergeCell ref="AC476:AF476"/>
    <mergeCell ref="AG476:AJ476"/>
    <mergeCell ref="AK476:AN476"/>
    <mergeCell ref="AS476:AV476"/>
    <mergeCell ref="AW476:AZ476"/>
    <mergeCell ref="BA476:BD476"/>
    <mergeCell ref="BE476:BH476"/>
    <mergeCell ref="BI476:BL476"/>
    <mergeCell ref="BM476:BP476"/>
    <mergeCell ref="BQ476:BT476"/>
    <mergeCell ref="BU476:BX476"/>
    <mergeCell ref="BY476:CB476"/>
    <mergeCell ref="AO476:AR476"/>
    <mergeCell ref="AO477:AR477"/>
    <mergeCell ref="CH476:CK476"/>
    <mergeCell ref="CH477:CK477"/>
    <mergeCell ref="CC474:CF474"/>
    <mergeCell ref="CM474:CR474"/>
    <mergeCell ref="A475:D475"/>
    <mergeCell ref="E475:P475"/>
    <mergeCell ref="Q475:T475"/>
    <mergeCell ref="U475:X475"/>
    <mergeCell ref="Y475:AB475"/>
    <mergeCell ref="AC475:AF475"/>
    <mergeCell ref="AG475:AJ475"/>
    <mergeCell ref="AK475:AN475"/>
    <mergeCell ref="AS475:AV475"/>
    <mergeCell ref="AW475:AZ475"/>
    <mergeCell ref="BA475:BD475"/>
    <mergeCell ref="BE475:BH475"/>
    <mergeCell ref="BI475:BL475"/>
    <mergeCell ref="BM475:BP475"/>
    <mergeCell ref="BQ475:BT475"/>
    <mergeCell ref="BU475:BX475"/>
    <mergeCell ref="BY475:CB475"/>
    <mergeCell ref="CC475:CF475"/>
    <mergeCell ref="CM475:CR475"/>
    <mergeCell ref="A474:D474"/>
    <mergeCell ref="E474:P474"/>
    <mergeCell ref="Q474:T474"/>
    <mergeCell ref="U474:X474"/>
    <mergeCell ref="Y474:AB474"/>
    <mergeCell ref="AC474:AF474"/>
    <mergeCell ref="AG474:AJ474"/>
    <mergeCell ref="AK474:AN474"/>
    <mergeCell ref="AS474:AV474"/>
    <mergeCell ref="AW474:AZ474"/>
    <mergeCell ref="BA474:BD474"/>
    <mergeCell ref="BE474:BH474"/>
    <mergeCell ref="BI474:BL474"/>
    <mergeCell ref="BM474:BP474"/>
    <mergeCell ref="BQ474:BT474"/>
    <mergeCell ref="BU474:BX474"/>
    <mergeCell ref="BY474:CB474"/>
    <mergeCell ref="AO474:AR474"/>
    <mergeCell ref="AO475:AR475"/>
    <mergeCell ref="CH474:CK474"/>
    <mergeCell ref="CH475:CK475"/>
    <mergeCell ref="CC472:CF472"/>
    <mergeCell ref="CM472:CR472"/>
    <mergeCell ref="A473:D473"/>
    <mergeCell ref="E473:P473"/>
    <mergeCell ref="Q473:T473"/>
    <mergeCell ref="U473:X473"/>
    <mergeCell ref="Y473:AB473"/>
    <mergeCell ref="AC473:AF473"/>
    <mergeCell ref="AG473:AJ473"/>
    <mergeCell ref="AK473:AN473"/>
    <mergeCell ref="AS473:AV473"/>
    <mergeCell ref="AW473:AZ473"/>
    <mergeCell ref="BA473:BD473"/>
    <mergeCell ref="BE473:BH473"/>
    <mergeCell ref="BI473:BL473"/>
    <mergeCell ref="BM473:BP473"/>
    <mergeCell ref="BQ473:BT473"/>
    <mergeCell ref="BU473:BX473"/>
    <mergeCell ref="BY473:CB473"/>
    <mergeCell ref="CC473:CF473"/>
    <mergeCell ref="CM473:CR473"/>
    <mergeCell ref="A472:D472"/>
    <mergeCell ref="E472:P472"/>
    <mergeCell ref="Q472:T472"/>
    <mergeCell ref="U472:X472"/>
    <mergeCell ref="Y472:AB472"/>
    <mergeCell ref="AC472:AF472"/>
    <mergeCell ref="AG472:AJ472"/>
    <mergeCell ref="AK472:AN472"/>
    <mergeCell ref="AS472:AV472"/>
    <mergeCell ref="AW472:AZ472"/>
    <mergeCell ref="BA472:BD472"/>
    <mergeCell ref="BE472:BH472"/>
    <mergeCell ref="BI472:BL472"/>
    <mergeCell ref="BM472:BP472"/>
    <mergeCell ref="BQ472:BT472"/>
    <mergeCell ref="BU472:BX472"/>
    <mergeCell ref="BY472:CB472"/>
    <mergeCell ref="AO472:AR472"/>
    <mergeCell ref="AO473:AR473"/>
    <mergeCell ref="CH472:CK472"/>
    <mergeCell ref="CH473:CK473"/>
    <mergeCell ref="CM470:CR470"/>
    <mergeCell ref="A471:D471"/>
    <mergeCell ref="E471:P471"/>
    <mergeCell ref="Q471:T471"/>
    <mergeCell ref="U471:X471"/>
    <mergeCell ref="Y471:AB471"/>
    <mergeCell ref="AC471:AF471"/>
    <mergeCell ref="AG471:AJ471"/>
    <mergeCell ref="AK471:AN471"/>
    <mergeCell ref="AS471:AV471"/>
    <mergeCell ref="AW471:AZ471"/>
    <mergeCell ref="BA471:BD471"/>
    <mergeCell ref="BE471:BH471"/>
    <mergeCell ref="BI471:BL471"/>
    <mergeCell ref="BM471:BP471"/>
    <mergeCell ref="BQ471:BT471"/>
    <mergeCell ref="BU471:BX471"/>
    <mergeCell ref="BY471:CB471"/>
    <mergeCell ref="CC471:CF471"/>
    <mergeCell ref="CM471:CR471"/>
    <mergeCell ref="A470:D470"/>
    <mergeCell ref="E470:P470"/>
    <mergeCell ref="Q470:T470"/>
    <mergeCell ref="U470:X470"/>
    <mergeCell ref="Y470:AB470"/>
    <mergeCell ref="AC470:AF470"/>
    <mergeCell ref="AG470:AJ470"/>
    <mergeCell ref="AK470:AN470"/>
    <mergeCell ref="AS470:AV470"/>
    <mergeCell ref="AW470:AZ470"/>
    <mergeCell ref="BA470:BD470"/>
    <mergeCell ref="BE470:BH470"/>
    <mergeCell ref="BI470:BL470"/>
    <mergeCell ref="BM470:BP470"/>
    <mergeCell ref="BQ470:BT470"/>
    <mergeCell ref="BU470:BX470"/>
    <mergeCell ref="BY470:CB470"/>
    <mergeCell ref="CH470:CK470"/>
    <mergeCell ref="CH471:CK471"/>
    <mergeCell ref="CM468:CR468"/>
    <mergeCell ref="A469:D469"/>
    <mergeCell ref="E469:P469"/>
    <mergeCell ref="Q469:T469"/>
    <mergeCell ref="U469:X469"/>
    <mergeCell ref="Y469:AB469"/>
    <mergeCell ref="AC469:AF469"/>
    <mergeCell ref="AG469:AJ469"/>
    <mergeCell ref="AK469:AN469"/>
    <mergeCell ref="AS469:AV469"/>
    <mergeCell ref="AW469:AZ469"/>
    <mergeCell ref="BA469:BD469"/>
    <mergeCell ref="BE469:BH469"/>
    <mergeCell ref="BI469:BL469"/>
    <mergeCell ref="BM469:BP469"/>
    <mergeCell ref="BQ469:BT469"/>
    <mergeCell ref="BU469:BX469"/>
    <mergeCell ref="BY469:CB469"/>
    <mergeCell ref="CC469:CF469"/>
    <mergeCell ref="CM469:CR469"/>
    <mergeCell ref="A468:D468"/>
    <mergeCell ref="E468:P468"/>
    <mergeCell ref="Q468:T468"/>
    <mergeCell ref="U468:X468"/>
    <mergeCell ref="Y468:AB468"/>
    <mergeCell ref="AC468:AF468"/>
    <mergeCell ref="AG468:AJ468"/>
    <mergeCell ref="AK468:AN468"/>
    <mergeCell ref="AS468:AV468"/>
    <mergeCell ref="AW468:AZ468"/>
    <mergeCell ref="BA468:BD468"/>
    <mergeCell ref="BE468:BH468"/>
    <mergeCell ref="BI468:BL468"/>
    <mergeCell ref="BM468:BP468"/>
    <mergeCell ref="BQ468:BT468"/>
    <mergeCell ref="BU468:BX468"/>
    <mergeCell ref="BY468:CB468"/>
    <mergeCell ref="CH468:CK468"/>
    <mergeCell ref="CH469:CK469"/>
    <mergeCell ref="CM466:CR466"/>
    <mergeCell ref="A467:D467"/>
    <mergeCell ref="E467:P467"/>
    <mergeCell ref="Q467:T467"/>
    <mergeCell ref="U467:X467"/>
    <mergeCell ref="Y467:AB467"/>
    <mergeCell ref="AC467:AF467"/>
    <mergeCell ref="AG467:AJ467"/>
    <mergeCell ref="AK467:AN467"/>
    <mergeCell ref="AS467:AV467"/>
    <mergeCell ref="AW467:AZ467"/>
    <mergeCell ref="BA467:BD467"/>
    <mergeCell ref="BE467:BH467"/>
    <mergeCell ref="BI467:BL467"/>
    <mergeCell ref="BM467:BP467"/>
    <mergeCell ref="BQ467:BT467"/>
    <mergeCell ref="BU467:BX467"/>
    <mergeCell ref="BY467:CB467"/>
    <mergeCell ref="CC467:CF467"/>
    <mergeCell ref="CM467:CR467"/>
    <mergeCell ref="A466:D466"/>
    <mergeCell ref="E466:P466"/>
    <mergeCell ref="Q466:T466"/>
    <mergeCell ref="U466:X466"/>
    <mergeCell ref="Y466:AB466"/>
    <mergeCell ref="AC466:AF466"/>
    <mergeCell ref="AG466:AJ466"/>
    <mergeCell ref="AK466:AN466"/>
    <mergeCell ref="AS466:AV466"/>
    <mergeCell ref="AW466:AZ466"/>
    <mergeCell ref="BA466:BD466"/>
    <mergeCell ref="BE466:BH466"/>
    <mergeCell ref="BI466:BL466"/>
    <mergeCell ref="BM466:BP466"/>
    <mergeCell ref="BQ466:BT466"/>
    <mergeCell ref="BU466:BX466"/>
    <mergeCell ref="BY466:CB466"/>
    <mergeCell ref="CH466:CK466"/>
    <mergeCell ref="CH467:CK467"/>
    <mergeCell ref="CM464:CR464"/>
    <mergeCell ref="A465:D465"/>
    <mergeCell ref="E465:P465"/>
    <mergeCell ref="Q465:T465"/>
    <mergeCell ref="U465:X465"/>
    <mergeCell ref="Y465:AB465"/>
    <mergeCell ref="AC465:AF465"/>
    <mergeCell ref="AG465:AJ465"/>
    <mergeCell ref="AK465:AN465"/>
    <mergeCell ref="AS465:AV465"/>
    <mergeCell ref="AW465:AZ465"/>
    <mergeCell ref="BA465:BD465"/>
    <mergeCell ref="BE465:BH465"/>
    <mergeCell ref="BI465:BL465"/>
    <mergeCell ref="BM465:BP465"/>
    <mergeCell ref="BQ465:BT465"/>
    <mergeCell ref="BU465:BX465"/>
    <mergeCell ref="BY465:CB465"/>
    <mergeCell ref="CC465:CF465"/>
    <mergeCell ref="CM465:CR465"/>
    <mergeCell ref="A464:D464"/>
    <mergeCell ref="E464:P464"/>
    <mergeCell ref="Q464:T464"/>
    <mergeCell ref="U464:X464"/>
    <mergeCell ref="Y464:AB464"/>
    <mergeCell ref="AC464:AF464"/>
    <mergeCell ref="AG464:AJ464"/>
    <mergeCell ref="AK464:AN464"/>
    <mergeCell ref="AS464:AV464"/>
    <mergeCell ref="AW464:AZ464"/>
    <mergeCell ref="BA464:BD464"/>
    <mergeCell ref="BE464:BH464"/>
    <mergeCell ref="BI464:BL464"/>
    <mergeCell ref="BM464:BP464"/>
    <mergeCell ref="BQ464:BT464"/>
    <mergeCell ref="BU464:BX464"/>
    <mergeCell ref="BY464:CB464"/>
    <mergeCell ref="CH464:CK464"/>
    <mergeCell ref="CH465:CK465"/>
    <mergeCell ref="CM462:CR462"/>
    <mergeCell ref="A463:D463"/>
    <mergeCell ref="E463:P463"/>
    <mergeCell ref="Q463:T463"/>
    <mergeCell ref="U463:X463"/>
    <mergeCell ref="Y463:AB463"/>
    <mergeCell ref="AC463:AF463"/>
    <mergeCell ref="AG463:AJ463"/>
    <mergeCell ref="AK463:AN463"/>
    <mergeCell ref="AS463:AV463"/>
    <mergeCell ref="AW463:AZ463"/>
    <mergeCell ref="BA463:BD463"/>
    <mergeCell ref="BE463:BH463"/>
    <mergeCell ref="BI463:BL463"/>
    <mergeCell ref="BM463:BP463"/>
    <mergeCell ref="BQ463:BT463"/>
    <mergeCell ref="BU463:BX463"/>
    <mergeCell ref="BY463:CB463"/>
    <mergeCell ref="CC463:CF463"/>
    <mergeCell ref="CM463:CR463"/>
    <mergeCell ref="A462:D462"/>
    <mergeCell ref="E462:P462"/>
    <mergeCell ref="Q462:T462"/>
    <mergeCell ref="U462:X462"/>
    <mergeCell ref="Y462:AB462"/>
    <mergeCell ref="AC462:AF462"/>
    <mergeCell ref="AG462:AJ462"/>
    <mergeCell ref="AK462:AN462"/>
    <mergeCell ref="AS462:AV462"/>
    <mergeCell ref="AW462:AZ462"/>
    <mergeCell ref="BA462:BD462"/>
    <mergeCell ref="BE462:BH462"/>
    <mergeCell ref="BI462:BL462"/>
    <mergeCell ref="BM462:BP462"/>
    <mergeCell ref="BQ462:BT462"/>
    <mergeCell ref="BU462:BX462"/>
    <mergeCell ref="BY462:CB462"/>
    <mergeCell ref="CH462:CK462"/>
    <mergeCell ref="CH463:CK463"/>
    <mergeCell ref="CM460:CR460"/>
    <mergeCell ref="A461:D461"/>
    <mergeCell ref="E461:P461"/>
    <mergeCell ref="Q461:T461"/>
    <mergeCell ref="U461:X461"/>
    <mergeCell ref="Y461:AB461"/>
    <mergeCell ref="AC461:AF461"/>
    <mergeCell ref="AG461:AJ461"/>
    <mergeCell ref="AK461:AN461"/>
    <mergeCell ref="AS461:AV461"/>
    <mergeCell ref="AW461:AZ461"/>
    <mergeCell ref="BA461:BD461"/>
    <mergeCell ref="BE461:BH461"/>
    <mergeCell ref="BI461:BL461"/>
    <mergeCell ref="BM461:BP461"/>
    <mergeCell ref="BQ461:BT461"/>
    <mergeCell ref="BU461:BX461"/>
    <mergeCell ref="BY461:CB461"/>
    <mergeCell ref="CC461:CF461"/>
    <mergeCell ref="CM461:CR461"/>
    <mergeCell ref="A460:D460"/>
    <mergeCell ref="E460:P460"/>
    <mergeCell ref="Q460:T460"/>
    <mergeCell ref="U460:X460"/>
    <mergeCell ref="Y460:AB460"/>
    <mergeCell ref="AC460:AF460"/>
    <mergeCell ref="AG460:AJ460"/>
    <mergeCell ref="AK460:AN460"/>
    <mergeCell ref="AS460:AV460"/>
    <mergeCell ref="AW460:AZ460"/>
    <mergeCell ref="BA460:BD460"/>
    <mergeCell ref="BE460:BH460"/>
    <mergeCell ref="BI460:BL460"/>
    <mergeCell ref="BM460:BP460"/>
    <mergeCell ref="BQ460:BT460"/>
    <mergeCell ref="BU460:BX460"/>
    <mergeCell ref="BY460:CB460"/>
    <mergeCell ref="CH460:CK460"/>
    <mergeCell ref="CH461:CK461"/>
    <mergeCell ref="CM458:CR458"/>
    <mergeCell ref="A459:D459"/>
    <mergeCell ref="E459:P459"/>
    <mergeCell ref="Q459:T459"/>
    <mergeCell ref="U459:X459"/>
    <mergeCell ref="Y459:AB459"/>
    <mergeCell ref="AC459:AF459"/>
    <mergeCell ref="AG459:AJ459"/>
    <mergeCell ref="AK459:AN459"/>
    <mergeCell ref="AS459:AV459"/>
    <mergeCell ref="AW459:AZ459"/>
    <mergeCell ref="BA459:BD459"/>
    <mergeCell ref="BE459:BH459"/>
    <mergeCell ref="BI459:BL459"/>
    <mergeCell ref="BM459:BP459"/>
    <mergeCell ref="BQ459:BT459"/>
    <mergeCell ref="BU459:BX459"/>
    <mergeCell ref="BY459:CB459"/>
    <mergeCell ref="CC459:CF459"/>
    <mergeCell ref="CM459:CR459"/>
    <mergeCell ref="A458:D458"/>
    <mergeCell ref="E458:P458"/>
    <mergeCell ref="Q458:T458"/>
    <mergeCell ref="U458:X458"/>
    <mergeCell ref="Y458:AB458"/>
    <mergeCell ref="AC458:AF458"/>
    <mergeCell ref="AG458:AJ458"/>
    <mergeCell ref="AK458:AN458"/>
    <mergeCell ref="AS458:AV458"/>
    <mergeCell ref="AW458:AZ458"/>
    <mergeCell ref="BA458:BD458"/>
    <mergeCell ref="BE458:BH458"/>
    <mergeCell ref="BI458:BL458"/>
    <mergeCell ref="BM458:BP458"/>
    <mergeCell ref="BQ458:BT458"/>
    <mergeCell ref="BU458:BX458"/>
    <mergeCell ref="BY458:CB458"/>
    <mergeCell ref="CH458:CK458"/>
    <mergeCell ref="CH459:CK459"/>
    <mergeCell ref="CM456:CR456"/>
    <mergeCell ref="A457:D457"/>
    <mergeCell ref="E457:P457"/>
    <mergeCell ref="Q457:T457"/>
    <mergeCell ref="U457:X457"/>
    <mergeCell ref="Y457:AB457"/>
    <mergeCell ref="AC457:AF457"/>
    <mergeCell ref="AG457:AJ457"/>
    <mergeCell ref="AK457:AN457"/>
    <mergeCell ref="AS457:AV457"/>
    <mergeCell ref="AW457:AZ457"/>
    <mergeCell ref="BA457:BD457"/>
    <mergeCell ref="BE457:BH457"/>
    <mergeCell ref="BI457:BL457"/>
    <mergeCell ref="BM457:BP457"/>
    <mergeCell ref="BQ457:BT457"/>
    <mergeCell ref="BU457:BX457"/>
    <mergeCell ref="BY457:CB457"/>
    <mergeCell ref="CC457:CF457"/>
    <mergeCell ref="CM457:CR457"/>
    <mergeCell ref="A456:D456"/>
    <mergeCell ref="E456:P456"/>
    <mergeCell ref="Q456:T456"/>
    <mergeCell ref="U456:X456"/>
    <mergeCell ref="Y456:AB456"/>
    <mergeCell ref="AC456:AF456"/>
    <mergeCell ref="AG456:AJ456"/>
    <mergeCell ref="AK456:AN456"/>
    <mergeCell ref="AS456:AV456"/>
    <mergeCell ref="AW456:AZ456"/>
    <mergeCell ref="BA456:BD456"/>
    <mergeCell ref="BE456:BH456"/>
    <mergeCell ref="BI456:BL456"/>
    <mergeCell ref="BM456:BP456"/>
    <mergeCell ref="BQ456:BT456"/>
    <mergeCell ref="BU456:BX456"/>
    <mergeCell ref="BY456:CB456"/>
    <mergeCell ref="CH456:CK456"/>
    <mergeCell ref="CH457:CK457"/>
    <mergeCell ref="CM454:CR454"/>
    <mergeCell ref="A455:D455"/>
    <mergeCell ref="E455:P455"/>
    <mergeCell ref="Q455:T455"/>
    <mergeCell ref="U455:X455"/>
    <mergeCell ref="Y455:AB455"/>
    <mergeCell ref="AC455:AF455"/>
    <mergeCell ref="AG455:AJ455"/>
    <mergeCell ref="AK455:AN455"/>
    <mergeCell ref="AS455:AV455"/>
    <mergeCell ref="AW455:AZ455"/>
    <mergeCell ref="BA455:BD455"/>
    <mergeCell ref="BE455:BH455"/>
    <mergeCell ref="BI455:BL455"/>
    <mergeCell ref="BM455:BP455"/>
    <mergeCell ref="BQ455:BT455"/>
    <mergeCell ref="BU455:BX455"/>
    <mergeCell ref="BY455:CB455"/>
    <mergeCell ref="CC455:CF455"/>
    <mergeCell ref="CM455:CR455"/>
    <mergeCell ref="A454:D454"/>
    <mergeCell ref="E454:P454"/>
    <mergeCell ref="Q454:T454"/>
    <mergeCell ref="U454:X454"/>
    <mergeCell ref="Y454:AB454"/>
    <mergeCell ref="AC454:AF454"/>
    <mergeCell ref="AG454:AJ454"/>
    <mergeCell ref="AK454:AN454"/>
    <mergeCell ref="AS454:AV454"/>
    <mergeCell ref="AW454:AZ454"/>
    <mergeCell ref="BA454:BD454"/>
    <mergeCell ref="BE454:BH454"/>
    <mergeCell ref="BI454:BL454"/>
    <mergeCell ref="BM454:BP454"/>
    <mergeCell ref="BQ454:BT454"/>
    <mergeCell ref="BU454:BX454"/>
    <mergeCell ref="BY454:CB454"/>
    <mergeCell ref="CM452:CR452"/>
    <mergeCell ref="A453:D453"/>
    <mergeCell ref="E453:P453"/>
    <mergeCell ref="Q453:T453"/>
    <mergeCell ref="U453:X453"/>
    <mergeCell ref="Y453:AB453"/>
    <mergeCell ref="AC453:AF453"/>
    <mergeCell ref="AG453:AJ453"/>
    <mergeCell ref="AK453:AN453"/>
    <mergeCell ref="AS453:AV453"/>
    <mergeCell ref="AW453:AZ453"/>
    <mergeCell ref="BA453:BD453"/>
    <mergeCell ref="BE453:BH453"/>
    <mergeCell ref="BI453:BL453"/>
    <mergeCell ref="BM453:BP453"/>
    <mergeCell ref="BQ453:BT453"/>
    <mergeCell ref="BU453:BX453"/>
    <mergeCell ref="BY453:CB453"/>
    <mergeCell ref="CC453:CF453"/>
    <mergeCell ref="CM453:CR453"/>
    <mergeCell ref="A452:D452"/>
    <mergeCell ref="E452:P452"/>
    <mergeCell ref="Q452:T452"/>
    <mergeCell ref="U452:X452"/>
    <mergeCell ref="Y452:AB452"/>
    <mergeCell ref="AC452:AF452"/>
    <mergeCell ref="AG452:AJ452"/>
    <mergeCell ref="AK452:AN452"/>
    <mergeCell ref="AS452:AV452"/>
    <mergeCell ref="AW452:AZ452"/>
    <mergeCell ref="BA452:BD452"/>
    <mergeCell ref="BE452:BH452"/>
    <mergeCell ref="BI452:BL452"/>
    <mergeCell ref="BM452:BP452"/>
    <mergeCell ref="BQ452:BT452"/>
    <mergeCell ref="BU452:BX452"/>
    <mergeCell ref="BY452:CB452"/>
    <mergeCell ref="CM450:CR450"/>
    <mergeCell ref="A451:D451"/>
    <mergeCell ref="E451:P451"/>
    <mergeCell ref="Q451:T451"/>
    <mergeCell ref="U451:X451"/>
    <mergeCell ref="Y451:AB451"/>
    <mergeCell ref="AC451:AF451"/>
    <mergeCell ref="AG451:AJ451"/>
    <mergeCell ref="AK451:AN451"/>
    <mergeCell ref="AS451:AV451"/>
    <mergeCell ref="AW451:AZ451"/>
    <mergeCell ref="BA451:BD451"/>
    <mergeCell ref="BE451:BH451"/>
    <mergeCell ref="BI451:BL451"/>
    <mergeCell ref="BM451:BP451"/>
    <mergeCell ref="BQ451:BT451"/>
    <mergeCell ref="BU451:BX451"/>
    <mergeCell ref="BY451:CB451"/>
    <mergeCell ref="CC451:CF451"/>
    <mergeCell ref="CM451:CR451"/>
    <mergeCell ref="A450:D450"/>
    <mergeCell ref="E450:P450"/>
    <mergeCell ref="Q450:T450"/>
    <mergeCell ref="U450:X450"/>
    <mergeCell ref="Y450:AB450"/>
    <mergeCell ref="AC450:AF450"/>
    <mergeCell ref="AG450:AJ450"/>
    <mergeCell ref="AK450:AN450"/>
    <mergeCell ref="AS450:AV450"/>
    <mergeCell ref="AW450:AZ450"/>
    <mergeCell ref="BA450:BD450"/>
    <mergeCell ref="BE450:BH450"/>
    <mergeCell ref="BI450:BL450"/>
    <mergeCell ref="BM450:BP450"/>
    <mergeCell ref="BQ450:BT450"/>
    <mergeCell ref="BU450:BX450"/>
    <mergeCell ref="BY450:CB450"/>
    <mergeCell ref="CM448:CR448"/>
    <mergeCell ref="A449:D449"/>
    <mergeCell ref="E449:P449"/>
    <mergeCell ref="Q449:T449"/>
    <mergeCell ref="U449:X449"/>
    <mergeCell ref="Y449:AB449"/>
    <mergeCell ref="AC449:AF449"/>
    <mergeCell ref="AG449:AJ449"/>
    <mergeCell ref="AK449:AN449"/>
    <mergeCell ref="AS449:AV449"/>
    <mergeCell ref="AW449:AZ449"/>
    <mergeCell ref="BA449:BD449"/>
    <mergeCell ref="BE449:BH449"/>
    <mergeCell ref="BI449:BL449"/>
    <mergeCell ref="BM449:BP449"/>
    <mergeCell ref="BQ449:BT449"/>
    <mergeCell ref="BU449:BX449"/>
    <mergeCell ref="BY449:CB449"/>
    <mergeCell ref="CC449:CF449"/>
    <mergeCell ref="CM449:CR449"/>
    <mergeCell ref="A448:D448"/>
    <mergeCell ref="E448:P448"/>
    <mergeCell ref="Q448:T448"/>
    <mergeCell ref="U448:X448"/>
    <mergeCell ref="Y448:AB448"/>
    <mergeCell ref="AC448:AF448"/>
    <mergeCell ref="AG448:AJ448"/>
    <mergeCell ref="AK448:AN448"/>
    <mergeCell ref="AS448:AV448"/>
    <mergeCell ref="AW448:AZ448"/>
    <mergeCell ref="BA448:BD448"/>
    <mergeCell ref="BE448:BH448"/>
    <mergeCell ref="BI448:BL448"/>
    <mergeCell ref="BM448:BP448"/>
    <mergeCell ref="BQ448:BT448"/>
    <mergeCell ref="BU448:BX448"/>
    <mergeCell ref="BY448:CB448"/>
    <mergeCell ref="CM446:CR446"/>
    <mergeCell ref="A447:D447"/>
    <mergeCell ref="E447:P447"/>
    <mergeCell ref="Q447:T447"/>
    <mergeCell ref="U447:X447"/>
    <mergeCell ref="Y447:AB447"/>
    <mergeCell ref="AC447:AF447"/>
    <mergeCell ref="AG447:AJ447"/>
    <mergeCell ref="AK447:AN447"/>
    <mergeCell ref="AS447:AV447"/>
    <mergeCell ref="AW447:AZ447"/>
    <mergeCell ref="BA447:BD447"/>
    <mergeCell ref="BE447:BH447"/>
    <mergeCell ref="BI447:BL447"/>
    <mergeCell ref="BM447:BP447"/>
    <mergeCell ref="BQ447:BT447"/>
    <mergeCell ref="BU447:BX447"/>
    <mergeCell ref="BY447:CB447"/>
    <mergeCell ref="CC447:CF447"/>
    <mergeCell ref="CM447:CR447"/>
    <mergeCell ref="A446:D446"/>
    <mergeCell ref="E446:P446"/>
    <mergeCell ref="Q446:T446"/>
    <mergeCell ref="U446:X446"/>
    <mergeCell ref="Y446:AB446"/>
    <mergeCell ref="AC446:AF446"/>
    <mergeCell ref="AG446:AJ446"/>
    <mergeCell ref="AK446:AN446"/>
    <mergeCell ref="AS446:AV446"/>
    <mergeCell ref="AW446:AZ446"/>
    <mergeCell ref="BA446:BD446"/>
    <mergeCell ref="BE446:BH446"/>
    <mergeCell ref="BI446:BL446"/>
    <mergeCell ref="BM446:BP446"/>
    <mergeCell ref="BQ446:BT446"/>
    <mergeCell ref="BU446:BX446"/>
    <mergeCell ref="BY446:CB446"/>
    <mergeCell ref="CM444:CR444"/>
    <mergeCell ref="A445:D445"/>
    <mergeCell ref="E445:P445"/>
    <mergeCell ref="Q445:T445"/>
    <mergeCell ref="U445:X445"/>
    <mergeCell ref="Y445:AB445"/>
    <mergeCell ref="AC445:AF445"/>
    <mergeCell ref="AG445:AJ445"/>
    <mergeCell ref="AK445:AN445"/>
    <mergeCell ref="AS445:AV445"/>
    <mergeCell ref="AW445:AZ445"/>
    <mergeCell ref="BA445:BD445"/>
    <mergeCell ref="BE445:BH445"/>
    <mergeCell ref="BI445:BL445"/>
    <mergeCell ref="BM445:BP445"/>
    <mergeCell ref="BQ445:BT445"/>
    <mergeCell ref="BU445:BX445"/>
    <mergeCell ref="BY445:CB445"/>
    <mergeCell ref="CC445:CF445"/>
    <mergeCell ref="CM445:CR445"/>
    <mergeCell ref="A444:D444"/>
    <mergeCell ref="E444:P444"/>
    <mergeCell ref="Q444:T444"/>
    <mergeCell ref="U444:X444"/>
    <mergeCell ref="Y444:AB444"/>
    <mergeCell ref="AC444:AF444"/>
    <mergeCell ref="AG444:AJ444"/>
    <mergeCell ref="AK444:AN444"/>
    <mergeCell ref="AS444:AV444"/>
    <mergeCell ref="AW444:AZ444"/>
    <mergeCell ref="BA444:BD444"/>
    <mergeCell ref="BE444:BH444"/>
    <mergeCell ref="BI444:BL444"/>
    <mergeCell ref="BM444:BP444"/>
    <mergeCell ref="BQ444:BT444"/>
    <mergeCell ref="BU444:BX444"/>
    <mergeCell ref="BY444:CB444"/>
    <mergeCell ref="CM442:CR442"/>
    <mergeCell ref="A443:D443"/>
    <mergeCell ref="E443:P443"/>
    <mergeCell ref="Q443:T443"/>
    <mergeCell ref="U443:X443"/>
    <mergeCell ref="Y443:AB443"/>
    <mergeCell ref="AC443:AF443"/>
    <mergeCell ref="AG443:AJ443"/>
    <mergeCell ref="AK443:AN443"/>
    <mergeCell ref="AS443:AV443"/>
    <mergeCell ref="AW443:AZ443"/>
    <mergeCell ref="BA443:BD443"/>
    <mergeCell ref="BE443:BH443"/>
    <mergeCell ref="BI443:BL443"/>
    <mergeCell ref="BM443:BP443"/>
    <mergeCell ref="BQ443:BT443"/>
    <mergeCell ref="BU443:BX443"/>
    <mergeCell ref="BY443:CB443"/>
    <mergeCell ref="CC443:CF443"/>
    <mergeCell ref="CM443:CR443"/>
    <mergeCell ref="A442:D442"/>
    <mergeCell ref="E442:P442"/>
    <mergeCell ref="Q442:T442"/>
    <mergeCell ref="U442:X442"/>
    <mergeCell ref="Y442:AB442"/>
    <mergeCell ref="AC442:AF442"/>
    <mergeCell ref="AG442:AJ442"/>
    <mergeCell ref="AK442:AN442"/>
    <mergeCell ref="AS442:AV442"/>
    <mergeCell ref="AW442:AZ442"/>
    <mergeCell ref="BA442:BD442"/>
    <mergeCell ref="BE442:BH442"/>
    <mergeCell ref="BI442:BL442"/>
    <mergeCell ref="BM442:BP442"/>
    <mergeCell ref="BQ442:BT442"/>
    <mergeCell ref="BU442:BX442"/>
    <mergeCell ref="BY442:CB442"/>
    <mergeCell ref="CM440:CR440"/>
    <mergeCell ref="A441:D441"/>
    <mergeCell ref="E441:P441"/>
    <mergeCell ref="Q441:T441"/>
    <mergeCell ref="U441:X441"/>
    <mergeCell ref="Y441:AB441"/>
    <mergeCell ref="AC441:AF441"/>
    <mergeCell ref="AG441:AJ441"/>
    <mergeCell ref="AK441:AN441"/>
    <mergeCell ref="AS441:AV441"/>
    <mergeCell ref="AW441:AZ441"/>
    <mergeCell ref="BA441:BD441"/>
    <mergeCell ref="BE441:BH441"/>
    <mergeCell ref="BI441:BL441"/>
    <mergeCell ref="BM441:BP441"/>
    <mergeCell ref="BQ441:BT441"/>
    <mergeCell ref="BU441:BX441"/>
    <mergeCell ref="BY441:CB441"/>
    <mergeCell ref="CC441:CF441"/>
    <mergeCell ref="CM441:CR441"/>
    <mergeCell ref="BA589:BD589"/>
    <mergeCell ref="BE589:BH589"/>
    <mergeCell ref="A439:D439"/>
    <mergeCell ref="E439:P439"/>
    <mergeCell ref="Q439:T439"/>
    <mergeCell ref="U439:X439"/>
    <mergeCell ref="Y439:AB439"/>
    <mergeCell ref="AC439:AF439"/>
    <mergeCell ref="AG439:AJ439"/>
    <mergeCell ref="AK439:AN439"/>
    <mergeCell ref="AS439:AV439"/>
    <mergeCell ref="AW439:AZ439"/>
    <mergeCell ref="BA439:BD439"/>
    <mergeCell ref="BE439:BH439"/>
    <mergeCell ref="BI439:BL439"/>
    <mergeCell ref="BM439:BP439"/>
    <mergeCell ref="BQ439:BT439"/>
    <mergeCell ref="A440:D440"/>
    <mergeCell ref="E440:P440"/>
    <mergeCell ref="Q440:T440"/>
    <mergeCell ref="U440:X440"/>
    <mergeCell ref="Y440:AB440"/>
    <mergeCell ref="AC440:AF440"/>
    <mergeCell ref="AG440:AJ440"/>
    <mergeCell ref="AK440:AN440"/>
    <mergeCell ref="AS440:AV440"/>
    <mergeCell ref="AW440:AZ440"/>
    <mergeCell ref="BA440:BD440"/>
    <mergeCell ref="BE440:BH440"/>
    <mergeCell ref="BI440:BL440"/>
    <mergeCell ref="BM440:BP440"/>
    <mergeCell ref="BQ440:BT440"/>
    <mergeCell ref="CC587:CF587"/>
    <mergeCell ref="CM587:CR587"/>
    <mergeCell ref="A588:D588"/>
    <mergeCell ref="E588:P588"/>
    <mergeCell ref="Q588:T588"/>
    <mergeCell ref="U588:X588"/>
    <mergeCell ref="Y588:AB588"/>
    <mergeCell ref="AC588:AF588"/>
    <mergeCell ref="AG588:AJ588"/>
    <mergeCell ref="AK588:AN588"/>
    <mergeCell ref="AS588:AV588"/>
    <mergeCell ref="CC442:CF442"/>
    <mergeCell ref="AW588:AZ588"/>
    <mergeCell ref="BA588:BD588"/>
    <mergeCell ref="BE588:BH588"/>
    <mergeCell ref="BI588:BL588"/>
    <mergeCell ref="BM588:BP588"/>
    <mergeCell ref="BQ588:BT588"/>
    <mergeCell ref="BU588:BX588"/>
    <mergeCell ref="BY588:CB588"/>
    <mergeCell ref="CC588:CF588"/>
    <mergeCell ref="CM588:CR588"/>
    <mergeCell ref="A587:D587"/>
    <mergeCell ref="E587:P587"/>
    <mergeCell ref="Q587:T587"/>
    <mergeCell ref="U587:X587"/>
    <mergeCell ref="Y587:AB587"/>
    <mergeCell ref="AC587:AF587"/>
    <mergeCell ref="AG587:AJ587"/>
    <mergeCell ref="AK587:AN587"/>
    <mergeCell ref="AS587:AV587"/>
    <mergeCell ref="AW587:AZ587"/>
    <mergeCell ref="BA587:BD587"/>
    <mergeCell ref="BE587:BH587"/>
    <mergeCell ref="BI587:BL587"/>
    <mergeCell ref="BM587:BP587"/>
    <mergeCell ref="BQ587:BT587"/>
    <mergeCell ref="BU587:BX587"/>
    <mergeCell ref="BY587:CB587"/>
    <mergeCell ref="CC585:CF585"/>
    <mergeCell ref="CM585:CR585"/>
    <mergeCell ref="A586:D586"/>
    <mergeCell ref="E586:P586"/>
    <mergeCell ref="Q586:T586"/>
    <mergeCell ref="U586:X586"/>
    <mergeCell ref="Y586:AB586"/>
    <mergeCell ref="AC586:AF586"/>
    <mergeCell ref="AG586:AJ586"/>
    <mergeCell ref="AK586:AN586"/>
    <mergeCell ref="AS586:AV586"/>
    <mergeCell ref="AW586:AZ586"/>
    <mergeCell ref="BA586:BD586"/>
    <mergeCell ref="BE586:BH586"/>
    <mergeCell ref="BI586:BL586"/>
    <mergeCell ref="BM586:BP586"/>
    <mergeCell ref="BQ586:BT586"/>
    <mergeCell ref="BU586:BX586"/>
    <mergeCell ref="BY586:CB586"/>
    <mergeCell ref="CC586:CF586"/>
    <mergeCell ref="CM586:CR586"/>
    <mergeCell ref="A585:D585"/>
    <mergeCell ref="E585:P585"/>
    <mergeCell ref="Q585:T585"/>
    <mergeCell ref="U585:X585"/>
    <mergeCell ref="Y585:AB585"/>
    <mergeCell ref="AC585:AF585"/>
    <mergeCell ref="AG585:AJ585"/>
    <mergeCell ref="AK585:AN585"/>
    <mergeCell ref="AS585:AV585"/>
    <mergeCell ref="AW585:AZ585"/>
    <mergeCell ref="BA585:BD585"/>
    <mergeCell ref="BE585:BH585"/>
    <mergeCell ref="BI585:BL585"/>
    <mergeCell ref="BM585:BP585"/>
    <mergeCell ref="BQ585:BT585"/>
    <mergeCell ref="BU585:BX585"/>
    <mergeCell ref="BY585:CB585"/>
    <mergeCell ref="CC583:CF583"/>
    <mergeCell ref="CM583:CR583"/>
    <mergeCell ref="A584:D584"/>
    <mergeCell ref="E584:P584"/>
    <mergeCell ref="Q584:T584"/>
    <mergeCell ref="U584:X584"/>
    <mergeCell ref="Y584:AB584"/>
    <mergeCell ref="AC584:AF584"/>
    <mergeCell ref="AG584:AJ584"/>
    <mergeCell ref="AK584:AN584"/>
    <mergeCell ref="AS584:AV584"/>
    <mergeCell ref="AW584:AZ584"/>
    <mergeCell ref="BA584:BD584"/>
    <mergeCell ref="BE584:BH584"/>
    <mergeCell ref="BI584:BL584"/>
    <mergeCell ref="BM584:BP584"/>
    <mergeCell ref="BQ584:BT584"/>
    <mergeCell ref="BU584:BX584"/>
    <mergeCell ref="BY584:CB584"/>
    <mergeCell ref="CC584:CF584"/>
    <mergeCell ref="CM584:CR584"/>
    <mergeCell ref="A583:D583"/>
    <mergeCell ref="E583:P583"/>
    <mergeCell ref="Q583:T583"/>
    <mergeCell ref="U583:X583"/>
    <mergeCell ref="Y583:AB583"/>
    <mergeCell ref="AC583:AF583"/>
    <mergeCell ref="AG583:AJ583"/>
    <mergeCell ref="AK583:AN583"/>
    <mergeCell ref="AS583:AV583"/>
    <mergeCell ref="AW583:AZ583"/>
    <mergeCell ref="BA583:BD583"/>
    <mergeCell ref="BE583:BH583"/>
    <mergeCell ref="BI583:BL583"/>
    <mergeCell ref="BM583:BP583"/>
    <mergeCell ref="BQ583:BT583"/>
    <mergeCell ref="BU583:BX583"/>
    <mergeCell ref="BY583:CB583"/>
    <mergeCell ref="AO583:AR583"/>
    <mergeCell ref="AO584:AR584"/>
    <mergeCell ref="AO585:AR585"/>
    <mergeCell ref="CH583:CK583"/>
    <mergeCell ref="CH584:CK584"/>
    <mergeCell ref="CH585:CK585"/>
    <mergeCell ref="CC581:CF581"/>
    <mergeCell ref="CM581:CR581"/>
    <mergeCell ref="A582:D582"/>
    <mergeCell ref="E582:P582"/>
    <mergeCell ref="Q582:T582"/>
    <mergeCell ref="U582:X582"/>
    <mergeCell ref="Y582:AB582"/>
    <mergeCell ref="AC582:AF582"/>
    <mergeCell ref="AG582:AJ582"/>
    <mergeCell ref="AK582:AN582"/>
    <mergeCell ref="AS582:AV582"/>
    <mergeCell ref="AW582:AZ582"/>
    <mergeCell ref="BA582:BD582"/>
    <mergeCell ref="BE582:BH582"/>
    <mergeCell ref="BI582:BL582"/>
    <mergeCell ref="BM582:BP582"/>
    <mergeCell ref="BQ582:BT582"/>
    <mergeCell ref="BU582:BX582"/>
    <mergeCell ref="BY582:CB582"/>
    <mergeCell ref="CC582:CF582"/>
    <mergeCell ref="CM582:CR582"/>
    <mergeCell ref="A581:D581"/>
    <mergeCell ref="E581:P581"/>
    <mergeCell ref="Q581:T581"/>
    <mergeCell ref="U581:X581"/>
    <mergeCell ref="Y581:AB581"/>
    <mergeCell ref="AC581:AF581"/>
    <mergeCell ref="AG581:AJ581"/>
    <mergeCell ref="AK581:AN581"/>
    <mergeCell ref="AS581:AV581"/>
    <mergeCell ref="AW581:AZ581"/>
    <mergeCell ref="BA581:BD581"/>
    <mergeCell ref="BE581:BH581"/>
    <mergeCell ref="BI581:BL581"/>
    <mergeCell ref="BM581:BP581"/>
    <mergeCell ref="BQ581:BT581"/>
    <mergeCell ref="BU581:BX581"/>
    <mergeCell ref="BY581:CB581"/>
    <mergeCell ref="AO581:AR581"/>
    <mergeCell ref="AO582:AR582"/>
    <mergeCell ref="CH581:CK581"/>
    <mergeCell ref="CH582:CK582"/>
    <mergeCell ref="CC579:CF579"/>
    <mergeCell ref="CM579:CR579"/>
    <mergeCell ref="A580:D580"/>
    <mergeCell ref="E580:P580"/>
    <mergeCell ref="Q580:T580"/>
    <mergeCell ref="U580:X580"/>
    <mergeCell ref="Y580:AB580"/>
    <mergeCell ref="AC580:AF580"/>
    <mergeCell ref="AG580:AJ580"/>
    <mergeCell ref="AK580:AN580"/>
    <mergeCell ref="AS580:AV580"/>
    <mergeCell ref="AW580:AZ580"/>
    <mergeCell ref="BA580:BD580"/>
    <mergeCell ref="BE580:BH580"/>
    <mergeCell ref="BI580:BL580"/>
    <mergeCell ref="BM580:BP580"/>
    <mergeCell ref="BQ580:BT580"/>
    <mergeCell ref="BU580:BX580"/>
    <mergeCell ref="BY580:CB580"/>
    <mergeCell ref="CC580:CF580"/>
    <mergeCell ref="CM580:CR580"/>
    <mergeCell ref="A579:D579"/>
    <mergeCell ref="E579:P579"/>
    <mergeCell ref="Q579:T579"/>
    <mergeCell ref="U579:X579"/>
    <mergeCell ref="Y579:AB579"/>
    <mergeCell ref="AC579:AF579"/>
    <mergeCell ref="AG579:AJ579"/>
    <mergeCell ref="AK579:AN579"/>
    <mergeCell ref="AS579:AV579"/>
    <mergeCell ref="AW579:AZ579"/>
    <mergeCell ref="BA579:BD579"/>
    <mergeCell ref="BE579:BH579"/>
    <mergeCell ref="BI579:BL579"/>
    <mergeCell ref="BM579:BP579"/>
    <mergeCell ref="BQ579:BT579"/>
    <mergeCell ref="BU579:BX579"/>
    <mergeCell ref="BY579:CB579"/>
    <mergeCell ref="AO579:AR579"/>
    <mergeCell ref="AO580:AR580"/>
    <mergeCell ref="CH579:CK579"/>
    <mergeCell ref="CH580:CK580"/>
    <mergeCell ref="CC577:CF577"/>
    <mergeCell ref="CM577:CR577"/>
    <mergeCell ref="A578:D578"/>
    <mergeCell ref="E578:P578"/>
    <mergeCell ref="Q578:T578"/>
    <mergeCell ref="U578:X578"/>
    <mergeCell ref="Y578:AB578"/>
    <mergeCell ref="AC578:AF578"/>
    <mergeCell ref="AG578:AJ578"/>
    <mergeCell ref="AK578:AN578"/>
    <mergeCell ref="AS578:AV578"/>
    <mergeCell ref="AW578:AZ578"/>
    <mergeCell ref="BA578:BD578"/>
    <mergeCell ref="BE578:BH578"/>
    <mergeCell ref="BI578:BL578"/>
    <mergeCell ref="BM578:BP578"/>
    <mergeCell ref="BQ578:BT578"/>
    <mergeCell ref="BU578:BX578"/>
    <mergeCell ref="BY578:CB578"/>
    <mergeCell ref="CC578:CF578"/>
    <mergeCell ref="CM578:CR578"/>
    <mergeCell ref="A577:D577"/>
    <mergeCell ref="E577:P577"/>
    <mergeCell ref="Q577:T577"/>
    <mergeCell ref="U577:X577"/>
    <mergeCell ref="Y577:AB577"/>
    <mergeCell ref="AC577:AF577"/>
    <mergeCell ref="AG577:AJ577"/>
    <mergeCell ref="AK577:AN577"/>
    <mergeCell ref="AS577:AV577"/>
    <mergeCell ref="AW577:AZ577"/>
    <mergeCell ref="BA577:BD577"/>
    <mergeCell ref="BE577:BH577"/>
    <mergeCell ref="BI577:BL577"/>
    <mergeCell ref="BM577:BP577"/>
    <mergeCell ref="BQ577:BT577"/>
    <mergeCell ref="BU577:BX577"/>
    <mergeCell ref="BY577:CB577"/>
    <mergeCell ref="AO578:AR578"/>
    <mergeCell ref="CH578:CK578"/>
    <mergeCell ref="CC575:CF575"/>
    <mergeCell ref="CM575:CR575"/>
    <mergeCell ref="A576:D576"/>
    <mergeCell ref="E576:P576"/>
    <mergeCell ref="Q576:T576"/>
    <mergeCell ref="U576:X576"/>
    <mergeCell ref="Y576:AB576"/>
    <mergeCell ref="AC576:AF576"/>
    <mergeCell ref="AG576:AJ576"/>
    <mergeCell ref="AK576:AN576"/>
    <mergeCell ref="AS576:AV576"/>
    <mergeCell ref="AW576:AZ576"/>
    <mergeCell ref="BA576:BD576"/>
    <mergeCell ref="BE576:BH576"/>
    <mergeCell ref="BI576:BL576"/>
    <mergeCell ref="BM576:BP576"/>
    <mergeCell ref="BQ576:BT576"/>
    <mergeCell ref="BU576:BX576"/>
    <mergeCell ref="BY576:CB576"/>
    <mergeCell ref="CC576:CF576"/>
    <mergeCell ref="CM576:CR576"/>
    <mergeCell ref="A575:D575"/>
    <mergeCell ref="E575:P575"/>
    <mergeCell ref="Q575:T575"/>
    <mergeCell ref="U575:X575"/>
    <mergeCell ref="Y575:AB575"/>
    <mergeCell ref="AC575:AF575"/>
    <mergeCell ref="AG575:AJ575"/>
    <mergeCell ref="AK575:AN575"/>
    <mergeCell ref="AS575:AV575"/>
    <mergeCell ref="AW575:AZ575"/>
    <mergeCell ref="BA575:BD575"/>
    <mergeCell ref="BE575:BH575"/>
    <mergeCell ref="BI575:BL575"/>
    <mergeCell ref="BM575:BP575"/>
    <mergeCell ref="BQ575:BT575"/>
    <mergeCell ref="BU575:BX575"/>
    <mergeCell ref="BY575:CB575"/>
    <mergeCell ref="CC573:CF573"/>
    <mergeCell ref="CM573:CR573"/>
    <mergeCell ref="A574:D574"/>
    <mergeCell ref="E574:P574"/>
    <mergeCell ref="Q574:T574"/>
    <mergeCell ref="U574:X574"/>
    <mergeCell ref="Y574:AB574"/>
    <mergeCell ref="AC574:AF574"/>
    <mergeCell ref="AG574:AJ574"/>
    <mergeCell ref="AK574:AN574"/>
    <mergeCell ref="AS574:AV574"/>
    <mergeCell ref="AW574:AZ574"/>
    <mergeCell ref="BA574:BD574"/>
    <mergeCell ref="BE574:BH574"/>
    <mergeCell ref="BI574:BL574"/>
    <mergeCell ref="BM574:BP574"/>
    <mergeCell ref="BQ574:BT574"/>
    <mergeCell ref="BU574:BX574"/>
    <mergeCell ref="BY574:CB574"/>
    <mergeCell ref="CC574:CF574"/>
    <mergeCell ref="CM574:CR574"/>
    <mergeCell ref="A573:D573"/>
    <mergeCell ref="E573:P573"/>
    <mergeCell ref="Q573:T573"/>
    <mergeCell ref="U573:X573"/>
    <mergeCell ref="Y573:AB573"/>
    <mergeCell ref="AC573:AF573"/>
    <mergeCell ref="AG573:AJ573"/>
    <mergeCell ref="AK573:AN573"/>
    <mergeCell ref="AS573:AV573"/>
    <mergeCell ref="AW573:AZ573"/>
    <mergeCell ref="BA573:BD573"/>
    <mergeCell ref="BE573:BH573"/>
    <mergeCell ref="BI573:BL573"/>
    <mergeCell ref="BM573:BP573"/>
    <mergeCell ref="BQ573:BT573"/>
    <mergeCell ref="BU573:BX573"/>
    <mergeCell ref="BY573:CB573"/>
    <mergeCell ref="CC571:CF571"/>
    <mergeCell ref="CM571:CR571"/>
    <mergeCell ref="A572:D572"/>
    <mergeCell ref="E572:P572"/>
    <mergeCell ref="Q572:T572"/>
    <mergeCell ref="U572:X572"/>
    <mergeCell ref="Y572:AB572"/>
    <mergeCell ref="AC572:AF572"/>
    <mergeCell ref="AG572:AJ572"/>
    <mergeCell ref="AK572:AN572"/>
    <mergeCell ref="AS572:AV572"/>
    <mergeCell ref="AW572:AZ572"/>
    <mergeCell ref="BA572:BD572"/>
    <mergeCell ref="BE572:BH572"/>
    <mergeCell ref="BI572:BL572"/>
    <mergeCell ref="BM572:BP572"/>
    <mergeCell ref="BQ572:BT572"/>
    <mergeCell ref="BU572:BX572"/>
    <mergeCell ref="BY572:CB572"/>
    <mergeCell ref="CC572:CF572"/>
    <mergeCell ref="CM572:CR572"/>
    <mergeCell ref="A571:D571"/>
    <mergeCell ref="E571:P571"/>
    <mergeCell ref="Q571:T571"/>
    <mergeCell ref="U571:X571"/>
    <mergeCell ref="Y571:AB571"/>
    <mergeCell ref="AC571:AF571"/>
    <mergeCell ref="AG571:AJ571"/>
    <mergeCell ref="AK571:AN571"/>
    <mergeCell ref="AS571:AV571"/>
    <mergeCell ref="AW571:AZ571"/>
    <mergeCell ref="BA571:BD571"/>
    <mergeCell ref="BE571:BH571"/>
    <mergeCell ref="BI571:BL571"/>
    <mergeCell ref="BM571:BP571"/>
    <mergeCell ref="BQ571:BT571"/>
    <mergeCell ref="BU571:BX571"/>
    <mergeCell ref="BY571:CB571"/>
    <mergeCell ref="BI569:BL569"/>
    <mergeCell ref="BM569:BP569"/>
    <mergeCell ref="BQ569:BT569"/>
    <mergeCell ref="BU569:BX569"/>
    <mergeCell ref="BY569:CB569"/>
    <mergeCell ref="CC569:CF569"/>
    <mergeCell ref="CM569:CR569"/>
    <mergeCell ref="A570:D570"/>
    <mergeCell ref="E570:P570"/>
    <mergeCell ref="Q570:T570"/>
    <mergeCell ref="U570:X570"/>
    <mergeCell ref="Y570:AB570"/>
    <mergeCell ref="AC570:AF570"/>
    <mergeCell ref="AG570:AJ570"/>
    <mergeCell ref="AK570:AN570"/>
    <mergeCell ref="AS570:AV570"/>
    <mergeCell ref="AW570:AZ570"/>
    <mergeCell ref="BA570:BD570"/>
    <mergeCell ref="BE570:BH570"/>
    <mergeCell ref="BI570:BL570"/>
    <mergeCell ref="BM570:BP570"/>
    <mergeCell ref="BQ570:BT570"/>
    <mergeCell ref="BU570:BX570"/>
    <mergeCell ref="BY570:CB570"/>
    <mergeCell ref="CC570:CF570"/>
    <mergeCell ref="CM570:CR570"/>
    <mergeCell ref="CC615:CF615"/>
    <mergeCell ref="CM615:CR615"/>
    <mergeCell ref="A616:D616"/>
    <mergeCell ref="E616:P616"/>
    <mergeCell ref="Q616:T616"/>
    <mergeCell ref="U616:X616"/>
    <mergeCell ref="Y616:AB616"/>
    <mergeCell ref="AC616:AF616"/>
    <mergeCell ref="AG616:AJ616"/>
    <mergeCell ref="AK616:AN616"/>
    <mergeCell ref="AS616:AV616"/>
    <mergeCell ref="AW616:AZ616"/>
    <mergeCell ref="BA616:BD616"/>
    <mergeCell ref="BE616:BH616"/>
    <mergeCell ref="BI616:BL616"/>
    <mergeCell ref="BM616:BP616"/>
    <mergeCell ref="BQ616:BT616"/>
    <mergeCell ref="BU616:BX616"/>
    <mergeCell ref="BY616:CB616"/>
    <mergeCell ref="CC616:CF616"/>
    <mergeCell ref="CM616:CR616"/>
    <mergeCell ref="A615:D615"/>
    <mergeCell ref="E615:P615"/>
    <mergeCell ref="Q615:T615"/>
    <mergeCell ref="U615:X615"/>
    <mergeCell ref="Y615:AB615"/>
    <mergeCell ref="AC615:AF615"/>
    <mergeCell ref="AG615:AJ615"/>
    <mergeCell ref="AK615:AN615"/>
    <mergeCell ref="AS615:AV615"/>
    <mergeCell ref="AW615:AZ615"/>
    <mergeCell ref="BA615:BD615"/>
    <mergeCell ref="BE615:BH615"/>
    <mergeCell ref="BI615:BL615"/>
    <mergeCell ref="BM615:BP615"/>
    <mergeCell ref="BQ615:BT615"/>
    <mergeCell ref="BU615:BX615"/>
    <mergeCell ref="BY615:CB615"/>
    <mergeCell ref="CC613:CF613"/>
    <mergeCell ref="CM613:CR613"/>
    <mergeCell ref="A614:D614"/>
    <mergeCell ref="E614:P614"/>
    <mergeCell ref="Q614:T614"/>
    <mergeCell ref="U614:X614"/>
    <mergeCell ref="Y614:AB614"/>
    <mergeCell ref="AC614:AF614"/>
    <mergeCell ref="AG614:AJ614"/>
    <mergeCell ref="AK614:AN614"/>
    <mergeCell ref="AS614:AV614"/>
    <mergeCell ref="AW614:AZ614"/>
    <mergeCell ref="BA614:BD614"/>
    <mergeCell ref="BE614:BH614"/>
    <mergeCell ref="BI614:BL614"/>
    <mergeCell ref="BM614:BP614"/>
    <mergeCell ref="BQ614:BT614"/>
    <mergeCell ref="BU614:BX614"/>
    <mergeCell ref="BY614:CB614"/>
    <mergeCell ref="CC614:CF614"/>
    <mergeCell ref="CM614:CR614"/>
    <mergeCell ref="A613:D613"/>
    <mergeCell ref="E613:P613"/>
    <mergeCell ref="Q613:T613"/>
    <mergeCell ref="U613:X613"/>
    <mergeCell ref="Y613:AB613"/>
    <mergeCell ref="AC613:AF613"/>
    <mergeCell ref="AG613:AJ613"/>
    <mergeCell ref="AK613:AN613"/>
    <mergeCell ref="AS613:AV613"/>
    <mergeCell ref="AW613:AZ613"/>
    <mergeCell ref="BA613:BD613"/>
    <mergeCell ref="BE613:BH613"/>
    <mergeCell ref="BI613:BL613"/>
    <mergeCell ref="BM613:BP613"/>
    <mergeCell ref="BQ613:BT613"/>
    <mergeCell ref="BU613:BX613"/>
    <mergeCell ref="BY613:CB613"/>
    <mergeCell ref="CC611:CF611"/>
    <mergeCell ref="CM611:CR611"/>
    <mergeCell ref="A612:D612"/>
    <mergeCell ref="E612:P612"/>
    <mergeCell ref="Q612:T612"/>
    <mergeCell ref="U612:X612"/>
    <mergeCell ref="Y612:AB612"/>
    <mergeCell ref="AC612:AF612"/>
    <mergeCell ref="AG612:AJ612"/>
    <mergeCell ref="AK612:AN612"/>
    <mergeCell ref="AS612:AV612"/>
    <mergeCell ref="AW612:AZ612"/>
    <mergeCell ref="BA612:BD612"/>
    <mergeCell ref="BE612:BH612"/>
    <mergeCell ref="BI612:BL612"/>
    <mergeCell ref="BM612:BP612"/>
    <mergeCell ref="BQ612:BT612"/>
    <mergeCell ref="BU612:BX612"/>
    <mergeCell ref="BY612:CB612"/>
    <mergeCell ref="CC612:CF612"/>
    <mergeCell ref="CM612:CR612"/>
    <mergeCell ref="A611:D611"/>
    <mergeCell ref="E611:P611"/>
    <mergeCell ref="Q611:T611"/>
    <mergeCell ref="U611:X611"/>
    <mergeCell ref="Y611:AB611"/>
    <mergeCell ref="AC611:AF611"/>
    <mergeCell ref="AG611:AJ611"/>
    <mergeCell ref="AK611:AN611"/>
    <mergeCell ref="AS611:AV611"/>
    <mergeCell ref="AW611:AZ611"/>
    <mergeCell ref="BA611:BD611"/>
    <mergeCell ref="BE611:BH611"/>
    <mergeCell ref="BI611:BL611"/>
    <mergeCell ref="BM611:BP611"/>
    <mergeCell ref="BQ611:BT611"/>
    <mergeCell ref="BU611:BX611"/>
    <mergeCell ref="BY611:CB611"/>
    <mergeCell ref="CC609:CF609"/>
    <mergeCell ref="CM609:CR609"/>
    <mergeCell ref="A610:D610"/>
    <mergeCell ref="E610:P610"/>
    <mergeCell ref="Q610:T610"/>
    <mergeCell ref="U610:X610"/>
    <mergeCell ref="Y610:AB610"/>
    <mergeCell ref="AC610:AF610"/>
    <mergeCell ref="AG610:AJ610"/>
    <mergeCell ref="AK610:AN610"/>
    <mergeCell ref="AS610:AV610"/>
    <mergeCell ref="AW610:AZ610"/>
    <mergeCell ref="BA610:BD610"/>
    <mergeCell ref="BE610:BH610"/>
    <mergeCell ref="BI610:BL610"/>
    <mergeCell ref="BM610:BP610"/>
    <mergeCell ref="BQ610:BT610"/>
    <mergeCell ref="BU610:BX610"/>
    <mergeCell ref="BY610:CB610"/>
    <mergeCell ref="CC610:CF610"/>
    <mergeCell ref="CM610:CR610"/>
    <mergeCell ref="A609:D609"/>
    <mergeCell ref="E609:P609"/>
    <mergeCell ref="Q609:T609"/>
    <mergeCell ref="U609:X609"/>
    <mergeCell ref="Y609:AB609"/>
    <mergeCell ref="AC609:AF609"/>
    <mergeCell ref="AG609:AJ609"/>
    <mergeCell ref="AK609:AN609"/>
    <mergeCell ref="AS609:AV609"/>
    <mergeCell ref="AW609:AZ609"/>
    <mergeCell ref="BA609:BD609"/>
    <mergeCell ref="BE609:BH609"/>
    <mergeCell ref="BI609:BL609"/>
    <mergeCell ref="BM609:BP609"/>
    <mergeCell ref="BQ609:BT609"/>
    <mergeCell ref="BU609:BX609"/>
    <mergeCell ref="BY609:CB609"/>
    <mergeCell ref="CC607:CF607"/>
    <mergeCell ref="CM607:CR607"/>
    <mergeCell ref="A608:D608"/>
    <mergeCell ref="E608:P608"/>
    <mergeCell ref="Q608:T608"/>
    <mergeCell ref="U608:X608"/>
    <mergeCell ref="Y608:AB608"/>
    <mergeCell ref="AC608:AF608"/>
    <mergeCell ref="AG608:AJ608"/>
    <mergeCell ref="AK608:AN608"/>
    <mergeCell ref="AS608:AV608"/>
    <mergeCell ref="AW608:AZ608"/>
    <mergeCell ref="BA608:BD608"/>
    <mergeCell ref="BE608:BH608"/>
    <mergeCell ref="BI608:BL608"/>
    <mergeCell ref="BM608:BP608"/>
    <mergeCell ref="BQ608:BT608"/>
    <mergeCell ref="BU608:BX608"/>
    <mergeCell ref="BY608:CB608"/>
    <mergeCell ref="CC608:CF608"/>
    <mergeCell ref="CM608:CR608"/>
    <mergeCell ref="A607:D607"/>
    <mergeCell ref="E607:P607"/>
    <mergeCell ref="Q607:T607"/>
    <mergeCell ref="U607:X607"/>
    <mergeCell ref="Y607:AB607"/>
    <mergeCell ref="AC607:AF607"/>
    <mergeCell ref="AG607:AJ607"/>
    <mergeCell ref="AK607:AN607"/>
    <mergeCell ref="AS607:AV607"/>
    <mergeCell ref="AW607:AZ607"/>
    <mergeCell ref="BA607:BD607"/>
    <mergeCell ref="BE607:BH607"/>
    <mergeCell ref="BI607:BL607"/>
    <mergeCell ref="BM607:BP607"/>
    <mergeCell ref="BQ607:BT607"/>
    <mergeCell ref="BU607:BX607"/>
    <mergeCell ref="BY607:CB607"/>
    <mergeCell ref="A606:D606"/>
    <mergeCell ref="E606:P606"/>
    <mergeCell ref="Q606:T606"/>
    <mergeCell ref="U606:X606"/>
    <mergeCell ref="Y606:AB606"/>
    <mergeCell ref="AC606:AF606"/>
    <mergeCell ref="AG606:AJ606"/>
    <mergeCell ref="AK606:AN606"/>
    <mergeCell ref="AS606:AV606"/>
    <mergeCell ref="AW606:AZ606"/>
    <mergeCell ref="BA606:BD606"/>
    <mergeCell ref="BE606:BH606"/>
    <mergeCell ref="BI606:BL606"/>
    <mergeCell ref="BM606:BP606"/>
    <mergeCell ref="BQ606:BT606"/>
    <mergeCell ref="BU606:BX606"/>
    <mergeCell ref="BY606:CB606"/>
    <mergeCell ref="CC606:CF606"/>
    <mergeCell ref="CM606:CR606"/>
    <mergeCell ref="A605:D605"/>
    <mergeCell ref="E605:P605"/>
    <mergeCell ref="Q605:T605"/>
    <mergeCell ref="U605:X605"/>
    <mergeCell ref="Y605:AB605"/>
    <mergeCell ref="AC605:AF605"/>
    <mergeCell ref="AG605:AJ605"/>
    <mergeCell ref="AK605:AN605"/>
    <mergeCell ref="AS605:AV605"/>
    <mergeCell ref="AW605:AZ605"/>
    <mergeCell ref="BA605:BD605"/>
    <mergeCell ref="BE605:BH605"/>
    <mergeCell ref="BI605:BL605"/>
    <mergeCell ref="BM605:BP605"/>
    <mergeCell ref="BQ605:BT605"/>
    <mergeCell ref="BU605:BX605"/>
    <mergeCell ref="BY605:CB605"/>
    <mergeCell ref="AC604:AF604"/>
    <mergeCell ref="AG604:AJ604"/>
    <mergeCell ref="AK604:AN604"/>
    <mergeCell ref="AS604:AV604"/>
    <mergeCell ref="AW604:AZ604"/>
    <mergeCell ref="BA604:BD604"/>
    <mergeCell ref="BE604:BH604"/>
    <mergeCell ref="BI604:BL604"/>
    <mergeCell ref="BM604:BP604"/>
    <mergeCell ref="BQ604:BT604"/>
    <mergeCell ref="BU604:BX604"/>
    <mergeCell ref="BY604:CB604"/>
    <mergeCell ref="CC604:CF604"/>
    <mergeCell ref="CM604:CR604"/>
    <mergeCell ref="A603:D603"/>
    <mergeCell ref="E603:P603"/>
    <mergeCell ref="Q603:T603"/>
    <mergeCell ref="U603:X603"/>
    <mergeCell ref="Y603:AB603"/>
    <mergeCell ref="AC603:AF603"/>
    <mergeCell ref="AG603:AJ603"/>
    <mergeCell ref="AK603:AN603"/>
    <mergeCell ref="AS603:AV603"/>
    <mergeCell ref="AW603:AZ603"/>
    <mergeCell ref="BA603:BD603"/>
    <mergeCell ref="BE603:BH603"/>
    <mergeCell ref="BI603:BL603"/>
    <mergeCell ref="BM603:BP603"/>
    <mergeCell ref="BQ603:BT603"/>
    <mergeCell ref="BU603:BX603"/>
    <mergeCell ref="BY603:CB603"/>
    <mergeCell ref="CC605:CF605"/>
    <mergeCell ref="CM605:CR605"/>
    <mergeCell ref="CC562:CF562"/>
    <mergeCell ref="CM562:CR562"/>
    <mergeCell ref="A602:D602"/>
    <mergeCell ref="E602:P602"/>
    <mergeCell ref="Q602:T602"/>
    <mergeCell ref="U602:X602"/>
    <mergeCell ref="Y602:AB602"/>
    <mergeCell ref="AC602:AF602"/>
    <mergeCell ref="AG602:AJ602"/>
    <mergeCell ref="AK602:AN602"/>
    <mergeCell ref="AS602:AV602"/>
    <mergeCell ref="AW602:AZ602"/>
    <mergeCell ref="BA602:BD602"/>
    <mergeCell ref="BE602:BH602"/>
    <mergeCell ref="BI602:BL602"/>
    <mergeCell ref="BM602:BP602"/>
    <mergeCell ref="BQ602:BT602"/>
    <mergeCell ref="BU602:BX602"/>
    <mergeCell ref="BY602:CB602"/>
    <mergeCell ref="CC602:CF602"/>
    <mergeCell ref="CM602:CR602"/>
    <mergeCell ref="A569:D569"/>
    <mergeCell ref="E569:P569"/>
    <mergeCell ref="Q569:T569"/>
    <mergeCell ref="U569:X569"/>
    <mergeCell ref="Y569:AB569"/>
    <mergeCell ref="AC569:AF569"/>
    <mergeCell ref="AG569:AJ569"/>
    <mergeCell ref="AK569:AN569"/>
    <mergeCell ref="AS569:AV569"/>
    <mergeCell ref="AW569:AZ569"/>
    <mergeCell ref="BA569:BD569"/>
    <mergeCell ref="A562:D562"/>
    <mergeCell ref="E562:P562"/>
    <mergeCell ref="Q562:T562"/>
    <mergeCell ref="U562:X562"/>
    <mergeCell ref="Y562:AB562"/>
    <mergeCell ref="AC562:AF562"/>
    <mergeCell ref="AG562:AJ562"/>
    <mergeCell ref="AK562:AN562"/>
    <mergeCell ref="AS562:AV562"/>
    <mergeCell ref="AW562:AZ562"/>
    <mergeCell ref="BA562:BD562"/>
    <mergeCell ref="BE562:BH562"/>
    <mergeCell ref="BI562:BL562"/>
    <mergeCell ref="BM562:BP562"/>
    <mergeCell ref="BQ562:BT562"/>
    <mergeCell ref="BU562:BX562"/>
    <mergeCell ref="BY562:CB562"/>
    <mergeCell ref="BQ564:BT564"/>
    <mergeCell ref="BU564:BX564"/>
    <mergeCell ref="BY564:CB564"/>
    <mergeCell ref="CC564:CF564"/>
    <mergeCell ref="CM564:CR564"/>
    <mergeCell ref="A564:D564"/>
    <mergeCell ref="E564:P564"/>
    <mergeCell ref="Q564:T564"/>
    <mergeCell ref="U564:X564"/>
    <mergeCell ref="Y564:AB564"/>
    <mergeCell ref="AC564:AF564"/>
    <mergeCell ref="AG564:AJ564"/>
    <mergeCell ref="AK564:AN564"/>
    <mergeCell ref="AS564:AV564"/>
    <mergeCell ref="AW564:AZ564"/>
    <mergeCell ref="CC560:CF560"/>
    <mergeCell ref="CM560:CR560"/>
    <mergeCell ref="A561:D561"/>
    <mergeCell ref="E561:P561"/>
    <mergeCell ref="Q561:T561"/>
    <mergeCell ref="U561:X561"/>
    <mergeCell ref="Y561:AB561"/>
    <mergeCell ref="AC561:AF561"/>
    <mergeCell ref="AG561:AJ561"/>
    <mergeCell ref="AK561:AN561"/>
    <mergeCell ref="AS561:AV561"/>
    <mergeCell ref="AW561:AZ561"/>
    <mergeCell ref="BA561:BD561"/>
    <mergeCell ref="BE561:BH561"/>
    <mergeCell ref="BI561:BL561"/>
    <mergeCell ref="BM561:BP561"/>
    <mergeCell ref="BQ561:BT561"/>
    <mergeCell ref="BU561:BX561"/>
    <mergeCell ref="BY561:CB561"/>
    <mergeCell ref="CC561:CF561"/>
    <mergeCell ref="CM561:CR561"/>
    <mergeCell ref="A560:D560"/>
    <mergeCell ref="E560:P560"/>
    <mergeCell ref="Q560:T560"/>
    <mergeCell ref="U560:X560"/>
    <mergeCell ref="Y560:AB560"/>
    <mergeCell ref="AC560:AF560"/>
    <mergeCell ref="AG560:AJ560"/>
    <mergeCell ref="AK560:AN560"/>
    <mergeCell ref="AS560:AV560"/>
    <mergeCell ref="AW560:AZ560"/>
    <mergeCell ref="BA560:BD560"/>
    <mergeCell ref="BE560:BH560"/>
    <mergeCell ref="BI560:BL560"/>
    <mergeCell ref="BM560:BP560"/>
    <mergeCell ref="BQ560:BT560"/>
    <mergeCell ref="BU560:BX560"/>
    <mergeCell ref="BY560:CB560"/>
    <mergeCell ref="BM556:BP556"/>
    <mergeCell ref="BQ556:BT556"/>
    <mergeCell ref="BU556:BX556"/>
    <mergeCell ref="BY556:CB556"/>
    <mergeCell ref="CC558:CF558"/>
    <mergeCell ref="CM558:CR558"/>
    <mergeCell ref="A559:D559"/>
    <mergeCell ref="E559:P559"/>
    <mergeCell ref="Q559:T559"/>
    <mergeCell ref="U559:X559"/>
    <mergeCell ref="Y559:AB559"/>
    <mergeCell ref="AC559:AF559"/>
    <mergeCell ref="AG559:AJ559"/>
    <mergeCell ref="AK559:AN559"/>
    <mergeCell ref="AS559:AV559"/>
    <mergeCell ref="AW559:AZ559"/>
    <mergeCell ref="BA559:BD559"/>
    <mergeCell ref="BE559:BH559"/>
    <mergeCell ref="BI559:BL559"/>
    <mergeCell ref="BM559:BP559"/>
    <mergeCell ref="BQ559:BT559"/>
    <mergeCell ref="BU559:BX559"/>
    <mergeCell ref="BY559:CB559"/>
    <mergeCell ref="CC559:CF559"/>
    <mergeCell ref="CM559:CR559"/>
    <mergeCell ref="A558:D558"/>
    <mergeCell ref="E558:P558"/>
    <mergeCell ref="Q558:T558"/>
    <mergeCell ref="U558:X558"/>
    <mergeCell ref="Y558:AB558"/>
    <mergeCell ref="AC558:AF558"/>
    <mergeCell ref="AG558:AJ558"/>
    <mergeCell ref="AK558:AN558"/>
    <mergeCell ref="AS558:AV558"/>
    <mergeCell ref="AW558:AZ558"/>
    <mergeCell ref="BA558:BD558"/>
    <mergeCell ref="BE558:BH558"/>
    <mergeCell ref="BI558:BL558"/>
    <mergeCell ref="BM558:BP558"/>
    <mergeCell ref="BQ558:BT558"/>
    <mergeCell ref="BU558:BX558"/>
    <mergeCell ref="BY558:CB558"/>
    <mergeCell ref="AG555:AJ555"/>
    <mergeCell ref="AK555:AN555"/>
    <mergeCell ref="AS555:AV555"/>
    <mergeCell ref="AW555:AZ555"/>
    <mergeCell ref="BA555:BD555"/>
    <mergeCell ref="BE555:BH555"/>
    <mergeCell ref="BI555:BL555"/>
    <mergeCell ref="BM555:BP555"/>
    <mergeCell ref="BQ555:BT555"/>
    <mergeCell ref="BU555:BX555"/>
    <mergeCell ref="BY555:CB555"/>
    <mergeCell ref="CC555:CF555"/>
    <mergeCell ref="CM555:CR555"/>
    <mergeCell ref="A554:D554"/>
    <mergeCell ref="E554:P554"/>
    <mergeCell ref="Q554:T554"/>
    <mergeCell ref="U554:X554"/>
    <mergeCell ref="Y554:AB554"/>
    <mergeCell ref="AC554:AF554"/>
    <mergeCell ref="AG554:AJ554"/>
    <mergeCell ref="AK554:AN554"/>
    <mergeCell ref="AS554:AV554"/>
    <mergeCell ref="AW554:AZ554"/>
    <mergeCell ref="BA554:BD554"/>
    <mergeCell ref="BE554:BH554"/>
    <mergeCell ref="BI554:BL554"/>
    <mergeCell ref="BM554:BP554"/>
    <mergeCell ref="BQ554:BT554"/>
    <mergeCell ref="BU554:BX554"/>
    <mergeCell ref="BY554:CB554"/>
    <mergeCell ref="CC556:CF556"/>
    <mergeCell ref="CM556:CR556"/>
    <mergeCell ref="A557:D557"/>
    <mergeCell ref="E557:P557"/>
    <mergeCell ref="Q557:T557"/>
    <mergeCell ref="U557:X557"/>
    <mergeCell ref="Y557:AB557"/>
    <mergeCell ref="AC557:AF557"/>
    <mergeCell ref="AG557:AJ557"/>
    <mergeCell ref="AK557:AN557"/>
    <mergeCell ref="AS557:AV557"/>
    <mergeCell ref="AW557:AZ557"/>
    <mergeCell ref="BA557:BD557"/>
    <mergeCell ref="BE557:BH557"/>
    <mergeCell ref="BI557:BL557"/>
    <mergeCell ref="BM557:BP557"/>
    <mergeCell ref="BQ557:BT557"/>
    <mergeCell ref="BU557:BX557"/>
    <mergeCell ref="BY557:CB557"/>
    <mergeCell ref="CC557:CF557"/>
    <mergeCell ref="CM557:CR557"/>
    <mergeCell ref="A556:D556"/>
    <mergeCell ref="E556:P556"/>
    <mergeCell ref="Q556:T556"/>
    <mergeCell ref="U556:X556"/>
    <mergeCell ref="Y556:AB556"/>
    <mergeCell ref="AC556:AF556"/>
    <mergeCell ref="AG556:AJ556"/>
    <mergeCell ref="AK556:AN556"/>
    <mergeCell ref="AS556:AV556"/>
    <mergeCell ref="AW556:AZ556"/>
    <mergeCell ref="BA556:BD556"/>
    <mergeCell ref="BE556:BH556"/>
    <mergeCell ref="BI556:BL556"/>
    <mergeCell ref="A553:D553"/>
    <mergeCell ref="E553:P553"/>
    <mergeCell ref="Q553:T553"/>
    <mergeCell ref="U553:X553"/>
    <mergeCell ref="Y553:AB553"/>
    <mergeCell ref="AC553:AF553"/>
    <mergeCell ref="AG553:AJ553"/>
    <mergeCell ref="AK553:AN553"/>
    <mergeCell ref="AS553:AV553"/>
    <mergeCell ref="AW553:AZ553"/>
    <mergeCell ref="BA553:BD553"/>
    <mergeCell ref="BE553:BH553"/>
    <mergeCell ref="BI553:BL553"/>
    <mergeCell ref="BM553:BP553"/>
    <mergeCell ref="BQ553:BT553"/>
    <mergeCell ref="BU553:BX553"/>
    <mergeCell ref="BY553:CB553"/>
    <mergeCell ref="CC553:CF553"/>
    <mergeCell ref="A18:D18"/>
    <mergeCell ref="E18:P18"/>
    <mergeCell ref="Q18:T18"/>
    <mergeCell ref="U18:X18"/>
    <mergeCell ref="Y18:AB18"/>
    <mergeCell ref="AC18:AF18"/>
    <mergeCell ref="AG18:AJ18"/>
    <mergeCell ref="AK18:AN18"/>
    <mergeCell ref="AS18:AV18"/>
    <mergeCell ref="AW18:AZ18"/>
    <mergeCell ref="BA18:BD18"/>
    <mergeCell ref="BE18:BH18"/>
    <mergeCell ref="BQ545:BT545"/>
    <mergeCell ref="BU545:BX545"/>
    <mergeCell ref="BY545:CB545"/>
    <mergeCell ref="CC545:CF545"/>
    <mergeCell ref="BQ548:BT548"/>
    <mergeCell ref="BU548:BX548"/>
    <mergeCell ref="BY548:CB548"/>
    <mergeCell ref="CC548:CF548"/>
    <mergeCell ref="BQ551:BT551"/>
    <mergeCell ref="BU551:BX551"/>
    <mergeCell ref="BY551:CB551"/>
    <mergeCell ref="CC551:CF551"/>
    <mergeCell ref="BY487:CB487"/>
    <mergeCell ref="CC487:CF487"/>
    <mergeCell ref="BA487:BD487"/>
    <mergeCell ref="BE487:BH487"/>
    <mergeCell ref="BI487:BL487"/>
    <mergeCell ref="BM487:BP487"/>
    <mergeCell ref="BQ487:BT487"/>
    <mergeCell ref="CC440:CF440"/>
    <mergeCell ref="CC444:CF444"/>
    <mergeCell ref="CC446:CF446"/>
    <mergeCell ref="CC448:CF448"/>
    <mergeCell ref="CC450:CF450"/>
    <mergeCell ref="CC452:CF452"/>
    <mergeCell ref="CC454:CF454"/>
    <mergeCell ref="CC456:CF456"/>
    <mergeCell ref="CC458:CF458"/>
    <mergeCell ref="CC460:CF460"/>
    <mergeCell ref="CC462:CF462"/>
    <mergeCell ref="CC464:CF464"/>
    <mergeCell ref="CC466:CF466"/>
    <mergeCell ref="CC468:CF468"/>
    <mergeCell ref="CC470:CF470"/>
    <mergeCell ref="CM13:CR14"/>
    <mergeCell ref="A16:D16"/>
    <mergeCell ref="E16:P16"/>
    <mergeCell ref="Q16:T16"/>
    <mergeCell ref="U16:X16"/>
    <mergeCell ref="Y16:AB16"/>
    <mergeCell ref="AC16:AF16"/>
    <mergeCell ref="AG16:AJ16"/>
    <mergeCell ref="AK16:AN16"/>
    <mergeCell ref="AS16:AV16"/>
    <mergeCell ref="AW16:AZ16"/>
    <mergeCell ref="BA16:BD16"/>
    <mergeCell ref="BE16:BH16"/>
    <mergeCell ref="BI16:BL16"/>
    <mergeCell ref="BM16:BP16"/>
    <mergeCell ref="CM15:CR15"/>
    <mergeCell ref="A13:P14"/>
    <mergeCell ref="A15:D15"/>
    <mergeCell ref="E15:P15"/>
    <mergeCell ref="Q13:AF14"/>
    <mergeCell ref="AG13:CF13"/>
    <mergeCell ref="AS14:AV15"/>
    <mergeCell ref="AW15:AZ15"/>
    <mergeCell ref="BA15:BD15"/>
    <mergeCell ref="AW14:CF14"/>
    <mergeCell ref="BQ15:BT15"/>
    <mergeCell ref="BU15:BX15"/>
    <mergeCell ref="BY15:CB15"/>
    <mergeCell ref="CC15:CF15"/>
    <mergeCell ref="BE15:BH15"/>
    <mergeCell ref="BI15:BL15"/>
    <mergeCell ref="BU17:BX17"/>
    <mergeCell ref="BY17:CB17"/>
    <mergeCell ref="CC17:CF17"/>
    <mergeCell ref="CM17:CR17"/>
    <mergeCell ref="CM16:CR16"/>
    <mergeCell ref="A17:D17"/>
    <mergeCell ref="E17:P17"/>
    <mergeCell ref="Q17:T17"/>
    <mergeCell ref="U17:X17"/>
    <mergeCell ref="Y17:AB17"/>
    <mergeCell ref="AC17:AF17"/>
    <mergeCell ref="AG17:AJ17"/>
    <mergeCell ref="AK17:AN17"/>
    <mergeCell ref="AS17:AV17"/>
    <mergeCell ref="AW17:AZ17"/>
    <mergeCell ref="BA17:BD17"/>
    <mergeCell ref="BE17:BH17"/>
    <mergeCell ref="BI17:BL17"/>
    <mergeCell ref="BM17:BP17"/>
    <mergeCell ref="BQ17:BT17"/>
    <mergeCell ref="BQ16:BT16"/>
    <mergeCell ref="BU16:BX16"/>
    <mergeCell ref="BY16:CB16"/>
    <mergeCell ref="CC16:CF16"/>
    <mergeCell ref="AG15:AJ15"/>
    <mergeCell ref="AK15:AN15"/>
    <mergeCell ref="BM15:BP15"/>
    <mergeCell ref="Q15:T15"/>
    <mergeCell ref="U15:X15"/>
    <mergeCell ref="Y15:AB15"/>
    <mergeCell ref="AC15:AF15"/>
    <mergeCell ref="AG14:AR14"/>
    <mergeCell ref="AO15:AR15"/>
    <mergeCell ref="CM545:CR545"/>
    <mergeCell ref="CC18:CF18"/>
    <mergeCell ref="CM18:CR18"/>
    <mergeCell ref="A545:D545"/>
    <mergeCell ref="E545:P545"/>
    <mergeCell ref="Q545:T545"/>
    <mergeCell ref="U545:X545"/>
    <mergeCell ref="Y545:AB545"/>
    <mergeCell ref="AC545:AF545"/>
    <mergeCell ref="AG545:AJ545"/>
    <mergeCell ref="AK545:AN545"/>
    <mergeCell ref="AS545:AV545"/>
    <mergeCell ref="AW545:AZ545"/>
    <mergeCell ref="BA545:BD545"/>
    <mergeCell ref="BE545:BH545"/>
    <mergeCell ref="BI545:BL545"/>
    <mergeCell ref="BM545:BP545"/>
    <mergeCell ref="BI18:BL18"/>
    <mergeCell ref="BM18:BP18"/>
    <mergeCell ref="BQ18:BT18"/>
    <mergeCell ref="BU18:BX18"/>
    <mergeCell ref="BY18:CB18"/>
    <mergeCell ref="BU439:BX439"/>
    <mergeCell ref="BY439:CB439"/>
    <mergeCell ref="CC439:CF439"/>
    <mergeCell ref="CM439:CR439"/>
    <mergeCell ref="BU440:BX440"/>
    <mergeCell ref="BY440:CB440"/>
    <mergeCell ref="BU546:BX546"/>
    <mergeCell ref="BY546:CB546"/>
    <mergeCell ref="CC546:CF546"/>
    <mergeCell ref="CM546:CR546"/>
    <mergeCell ref="A547:D547"/>
    <mergeCell ref="E547:P547"/>
    <mergeCell ref="Q547:T547"/>
    <mergeCell ref="U547:X547"/>
    <mergeCell ref="Y547:AB547"/>
    <mergeCell ref="AC547:AF547"/>
    <mergeCell ref="AG547:AJ547"/>
    <mergeCell ref="AK547:AN547"/>
    <mergeCell ref="AS547:AV547"/>
    <mergeCell ref="AW547:AZ547"/>
    <mergeCell ref="BA547:BD547"/>
    <mergeCell ref="BE547:BH547"/>
    <mergeCell ref="BA546:BD546"/>
    <mergeCell ref="BE546:BH546"/>
    <mergeCell ref="BI546:BL546"/>
    <mergeCell ref="BM546:BP546"/>
    <mergeCell ref="BQ546:BT546"/>
    <mergeCell ref="AC546:AF546"/>
    <mergeCell ref="AG546:AJ546"/>
    <mergeCell ref="AK546:AN546"/>
    <mergeCell ref="AS546:AV546"/>
    <mergeCell ref="AW546:AZ546"/>
    <mergeCell ref="A546:D546"/>
    <mergeCell ref="E546:P546"/>
    <mergeCell ref="Q546:T546"/>
    <mergeCell ref="U546:X546"/>
    <mergeCell ref="Y546:AB546"/>
    <mergeCell ref="BU491:BX491"/>
    <mergeCell ref="BY491:CB491"/>
    <mergeCell ref="CC491:CF491"/>
    <mergeCell ref="CM491:CR491"/>
    <mergeCell ref="BU487:BX487"/>
    <mergeCell ref="CM548:CR548"/>
    <mergeCell ref="CC547:CF547"/>
    <mergeCell ref="CM547:CR547"/>
    <mergeCell ref="A548:D548"/>
    <mergeCell ref="E548:P548"/>
    <mergeCell ref="Q548:T548"/>
    <mergeCell ref="U548:X548"/>
    <mergeCell ref="Y548:AB548"/>
    <mergeCell ref="AC548:AF548"/>
    <mergeCell ref="AG548:AJ548"/>
    <mergeCell ref="AK548:AN548"/>
    <mergeCell ref="AS548:AV548"/>
    <mergeCell ref="AW548:AZ548"/>
    <mergeCell ref="BA548:BD548"/>
    <mergeCell ref="BE548:BH548"/>
    <mergeCell ref="BI548:BL548"/>
    <mergeCell ref="BM548:BP548"/>
    <mergeCell ref="BI547:BL547"/>
    <mergeCell ref="BM547:BP547"/>
    <mergeCell ref="BQ547:BT547"/>
    <mergeCell ref="BU547:BX547"/>
    <mergeCell ref="BY547:CB547"/>
    <mergeCell ref="BU549:BX549"/>
    <mergeCell ref="BY549:CB549"/>
    <mergeCell ref="CC549:CF549"/>
    <mergeCell ref="CM549:CR549"/>
    <mergeCell ref="A550:D550"/>
    <mergeCell ref="E550:P550"/>
    <mergeCell ref="Q550:T550"/>
    <mergeCell ref="U550:X550"/>
    <mergeCell ref="Y550:AB550"/>
    <mergeCell ref="AC550:AF550"/>
    <mergeCell ref="AG550:AJ550"/>
    <mergeCell ref="AK550:AN550"/>
    <mergeCell ref="AS550:AV550"/>
    <mergeCell ref="AW550:AZ550"/>
    <mergeCell ref="BA550:BD550"/>
    <mergeCell ref="BE550:BH550"/>
    <mergeCell ref="BA549:BD549"/>
    <mergeCell ref="BE549:BH549"/>
    <mergeCell ref="BI549:BL549"/>
    <mergeCell ref="BM549:BP549"/>
    <mergeCell ref="BQ549:BT549"/>
    <mergeCell ref="AC549:AF549"/>
    <mergeCell ref="AG549:AJ549"/>
    <mergeCell ref="AK549:AN549"/>
    <mergeCell ref="AS549:AV549"/>
    <mergeCell ref="AW549:AZ549"/>
    <mergeCell ref="A549:D549"/>
    <mergeCell ref="E549:P549"/>
    <mergeCell ref="Q549:T549"/>
    <mergeCell ref="U549:X549"/>
    <mergeCell ref="Y549:AB549"/>
    <mergeCell ref="AO547:AR547"/>
    <mergeCell ref="AO548:AR548"/>
    <mergeCell ref="AO549:AR549"/>
    <mergeCell ref="AO550:AR550"/>
    <mergeCell ref="CM551:CR551"/>
    <mergeCell ref="CC550:CF550"/>
    <mergeCell ref="CM550:CR550"/>
    <mergeCell ref="A551:D551"/>
    <mergeCell ref="E551:P551"/>
    <mergeCell ref="Q551:T551"/>
    <mergeCell ref="U551:X551"/>
    <mergeCell ref="Y551:AB551"/>
    <mergeCell ref="AC551:AF551"/>
    <mergeCell ref="AG551:AJ551"/>
    <mergeCell ref="AK551:AN551"/>
    <mergeCell ref="AS551:AV551"/>
    <mergeCell ref="AW551:AZ551"/>
    <mergeCell ref="BA551:BD551"/>
    <mergeCell ref="BE551:BH551"/>
    <mergeCell ref="BI551:BL551"/>
    <mergeCell ref="BM551:BP551"/>
    <mergeCell ref="BI550:BL550"/>
    <mergeCell ref="BM550:BP550"/>
    <mergeCell ref="BQ550:BT550"/>
    <mergeCell ref="BU550:BX550"/>
    <mergeCell ref="BY550:CB550"/>
    <mergeCell ref="BU552:BX552"/>
    <mergeCell ref="BY552:CB552"/>
    <mergeCell ref="CC552:CF552"/>
    <mergeCell ref="CM552:CR552"/>
    <mergeCell ref="A563:D563"/>
    <mergeCell ref="E563:P563"/>
    <mergeCell ref="Q563:T563"/>
    <mergeCell ref="U563:X563"/>
    <mergeCell ref="Y563:AB563"/>
    <mergeCell ref="AC563:AF563"/>
    <mergeCell ref="AG563:AJ563"/>
    <mergeCell ref="AK563:AN563"/>
    <mergeCell ref="AS563:AV563"/>
    <mergeCell ref="AW563:AZ563"/>
    <mergeCell ref="BA563:BD563"/>
    <mergeCell ref="BE563:BH563"/>
    <mergeCell ref="BA552:BD552"/>
    <mergeCell ref="BE552:BH552"/>
    <mergeCell ref="BI552:BL552"/>
    <mergeCell ref="BM552:BP552"/>
    <mergeCell ref="BQ552:BT552"/>
    <mergeCell ref="AC552:AF552"/>
    <mergeCell ref="AG552:AJ552"/>
    <mergeCell ref="AK552:AN552"/>
    <mergeCell ref="AS552:AV552"/>
    <mergeCell ref="AW552:AZ552"/>
    <mergeCell ref="A552:D552"/>
    <mergeCell ref="E552:P552"/>
    <mergeCell ref="Q552:T552"/>
    <mergeCell ref="U552:X552"/>
    <mergeCell ref="Y552:AB552"/>
    <mergeCell ref="CM553:CR553"/>
    <mergeCell ref="CC563:CF563"/>
    <mergeCell ref="CM563:CR563"/>
    <mergeCell ref="CC554:CF554"/>
    <mergeCell ref="CM554:CR554"/>
    <mergeCell ref="A555:D555"/>
    <mergeCell ref="E555:P555"/>
    <mergeCell ref="Q555:T555"/>
    <mergeCell ref="U555:X555"/>
    <mergeCell ref="Y555:AB555"/>
    <mergeCell ref="AC555:AF555"/>
    <mergeCell ref="BA564:BD564"/>
    <mergeCell ref="BE564:BH564"/>
    <mergeCell ref="BI564:BL564"/>
    <mergeCell ref="BM564:BP564"/>
    <mergeCell ref="BI563:BL563"/>
    <mergeCell ref="BM563:BP563"/>
    <mergeCell ref="BQ563:BT563"/>
    <mergeCell ref="BU563:BX563"/>
    <mergeCell ref="BY563:CB563"/>
    <mergeCell ref="BU565:BX565"/>
    <mergeCell ref="BY565:CB565"/>
    <mergeCell ref="CC565:CF565"/>
    <mergeCell ref="CM565:CR565"/>
    <mergeCell ref="A566:D566"/>
    <mergeCell ref="E566:P566"/>
    <mergeCell ref="Q566:T566"/>
    <mergeCell ref="U566:X566"/>
    <mergeCell ref="Y566:AB566"/>
    <mergeCell ref="AC566:AF566"/>
    <mergeCell ref="AG566:AJ566"/>
    <mergeCell ref="AK566:AN566"/>
    <mergeCell ref="AS566:AV566"/>
    <mergeCell ref="AW566:AZ566"/>
    <mergeCell ref="BA566:BD566"/>
    <mergeCell ref="BE566:BH566"/>
    <mergeCell ref="BA565:BD565"/>
    <mergeCell ref="BE565:BH565"/>
    <mergeCell ref="BI565:BL565"/>
    <mergeCell ref="BM565:BP565"/>
    <mergeCell ref="BQ565:BT565"/>
    <mergeCell ref="AC565:AF565"/>
    <mergeCell ref="AG565:AJ565"/>
    <mergeCell ref="AK565:AN565"/>
    <mergeCell ref="AS565:AV565"/>
    <mergeCell ref="AW565:AZ565"/>
    <mergeCell ref="A565:D565"/>
    <mergeCell ref="E565:P565"/>
    <mergeCell ref="Q565:T565"/>
    <mergeCell ref="U565:X565"/>
    <mergeCell ref="Y565:AB565"/>
    <mergeCell ref="BQ567:BT567"/>
    <mergeCell ref="BU567:BX567"/>
    <mergeCell ref="BY567:CB567"/>
    <mergeCell ref="CC567:CF567"/>
    <mergeCell ref="CM567:CR567"/>
    <mergeCell ref="CC566:CF566"/>
    <mergeCell ref="CM566:CR566"/>
    <mergeCell ref="A567:D567"/>
    <mergeCell ref="E567:P567"/>
    <mergeCell ref="Q567:T567"/>
    <mergeCell ref="U567:X567"/>
    <mergeCell ref="Y567:AB567"/>
    <mergeCell ref="AC567:AF567"/>
    <mergeCell ref="AG567:AJ567"/>
    <mergeCell ref="AK567:AN567"/>
    <mergeCell ref="AS567:AV567"/>
    <mergeCell ref="AW567:AZ567"/>
    <mergeCell ref="BA567:BD567"/>
    <mergeCell ref="BE567:BH567"/>
    <mergeCell ref="BI567:BL567"/>
    <mergeCell ref="BM567:BP567"/>
    <mergeCell ref="BI566:BL566"/>
    <mergeCell ref="BM566:BP566"/>
    <mergeCell ref="BQ566:BT566"/>
    <mergeCell ref="BU566:BX566"/>
    <mergeCell ref="BY566:CB566"/>
    <mergeCell ref="BU568:BX568"/>
    <mergeCell ref="BY568:CB568"/>
    <mergeCell ref="CC568:CF568"/>
    <mergeCell ref="CM568:CR568"/>
    <mergeCell ref="A597:D597"/>
    <mergeCell ref="E597:P597"/>
    <mergeCell ref="Q597:T597"/>
    <mergeCell ref="U597:X597"/>
    <mergeCell ref="Y597:AB597"/>
    <mergeCell ref="AC597:AF597"/>
    <mergeCell ref="AG597:AJ597"/>
    <mergeCell ref="AK597:AN597"/>
    <mergeCell ref="AS597:AV597"/>
    <mergeCell ref="AW597:AZ597"/>
    <mergeCell ref="BA597:BD597"/>
    <mergeCell ref="BE597:BH597"/>
    <mergeCell ref="BA568:BD568"/>
    <mergeCell ref="BE568:BH568"/>
    <mergeCell ref="BI568:BL568"/>
    <mergeCell ref="BM568:BP568"/>
    <mergeCell ref="BQ568:BT568"/>
    <mergeCell ref="AC568:AF568"/>
    <mergeCell ref="AG568:AJ568"/>
    <mergeCell ref="AK568:AN568"/>
    <mergeCell ref="AS568:AV568"/>
    <mergeCell ref="AW568:AZ568"/>
    <mergeCell ref="A568:D568"/>
    <mergeCell ref="E568:P568"/>
    <mergeCell ref="Q568:T568"/>
    <mergeCell ref="U568:X568"/>
    <mergeCell ref="Y568:AB568"/>
    <mergeCell ref="BE569:BH569"/>
    <mergeCell ref="AW592:AZ592"/>
    <mergeCell ref="BA592:BD592"/>
    <mergeCell ref="BE592:BH592"/>
    <mergeCell ref="BA591:BD591"/>
    <mergeCell ref="BE591:BH591"/>
    <mergeCell ref="BI591:BL591"/>
    <mergeCell ref="BQ598:BT598"/>
    <mergeCell ref="BU598:BX598"/>
    <mergeCell ref="BY598:CB598"/>
    <mergeCell ref="CC598:CF598"/>
    <mergeCell ref="CM598:CR598"/>
    <mergeCell ref="CC597:CF597"/>
    <mergeCell ref="CM597:CR597"/>
    <mergeCell ref="A598:D598"/>
    <mergeCell ref="E598:P598"/>
    <mergeCell ref="Q598:T598"/>
    <mergeCell ref="U598:X598"/>
    <mergeCell ref="Y598:AB598"/>
    <mergeCell ref="AC598:AF598"/>
    <mergeCell ref="AG598:AJ598"/>
    <mergeCell ref="AK598:AN598"/>
    <mergeCell ref="AS598:AV598"/>
    <mergeCell ref="AW598:AZ598"/>
    <mergeCell ref="BA598:BD598"/>
    <mergeCell ref="BE598:BH598"/>
    <mergeCell ref="BI598:BL598"/>
    <mergeCell ref="BM598:BP598"/>
    <mergeCell ref="BI597:BL597"/>
    <mergeCell ref="BM597:BP597"/>
    <mergeCell ref="BQ597:BT597"/>
    <mergeCell ref="BU597:BX597"/>
    <mergeCell ref="BY597:CB597"/>
    <mergeCell ref="BU599:BX599"/>
    <mergeCell ref="BY599:CB599"/>
    <mergeCell ref="CC599:CF599"/>
    <mergeCell ref="CM599:CR599"/>
    <mergeCell ref="A600:D600"/>
    <mergeCell ref="E600:P600"/>
    <mergeCell ref="Q600:T600"/>
    <mergeCell ref="U600:X600"/>
    <mergeCell ref="Y600:AB600"/>
    <mergeCell ref="AC600:AF600"/>
    <mergeCell ref="AG600:AJ600"/>
    <mergeCell ref="AK600:AN600"/>
    <mergeCell ref="AS600:AV600"/>
    <mergeCell ref="AW600:AZ600"/>
    <mergeCell ref="BA600:BD600"/>
    <mergeCell ref="BE600:BH600"/>
    <mergeCell ref="BA599:BD599"/>
    <mergeCell ref="BE599:BH599"/>
    <mergeCell ref="BI599:BL599"/>
    <mergeCell ref="BM599:BP599"/>
    <mergeCell ref="BQ599:BT599"/>
    <mergeCell ref="AC599:AF599"/>
    <mergeCell ref="AG599:AJ599"/>
    <mergeCell ref="AK599:AN599"/>
    <mergeCell ref="AS599:AV599"/>
    <mergeCell ref="AW599:AZ599"/>
    <mergeCell ref="A599:D599"/>
    <mergeCell ref="E599:P599"/>
    <mergeCell ref="Q599:T599"/>
    <mergeCell ref="U599:X599"/>
    <mergeCell ref="Y599:AB599"/>
    <mergeCell ref="AO597:AR597"/>
    <mergeCell ref="AO598:AR598"/>
    <mergeCell ref="AO599:AR599"/>
    <mergeCell ref="AO600:AR600"/>
    <mergeCell ref="BQ601:BT601"/>
    <mergeCell ref="BU601:BX601"/>
    <mergeCell ref="BY601:CB601"/>
    <mergeCell ref="CC601:CF601"/>
    <mergeCell ref="CM601:CR601"/>
    <mergeCell ref="CC600:CF600"/>
    <mergeCell ref="CM600:CR600"/>
    <mergeCell ref="A601:D601"/>
    <mergeCell ref="E601:P601"/>
    <mergeCell ref="Q601:T601"/>
    <mergeCell ref="U601:X601"/>
    <mergeCell ref="Y601:AB601"/>
    <mergeCell ref="AC601:AF601"/>
    <mergeCell ref="AG601:AJ601"/>
    <mergeCell ref="AK601:AN601"/>
    <mergeCell ref="AS601:AV601"/>
    <mergeCell ref="AW601:AZ601"/>
    <mergeCell ref="BA601:BD601"/>
    <mergeCell ref="BE601:BH601"/>
    <mergeCell ref="BI601:BL601"/>
    <mergeCell ref="BM601:BP601"/>
    <mergeCell ref="BI600:BL600"/>
    <mergeCell ref="BM600:BP600"/>
    <mergeCell ref="BQ600:BT600"/>
    <mergeCell ref="BU600:BX600"/>
    <mergeCell ref="BY600:CB600"/>
    <mergeCell ref="BU617:BX617"/>
    <mergeCell ref="BY617:CB617"/>
    <mergeCell ref="CC617:CF617"/>
    <mergeCell ref="CM617:CR617"/>
    <mergeCell ref="A618:D618"/>
    <mergeCell ref="E618:P618"/>
    <mergeCell ref="Q618:T618"/>
    <mergeCell ref="U618:X618"/>
    <mergeCell ref="Y618:AB618"/>
    <mergeCell ref="AC618:AF618"/>
    <mergeCell ref="AG618:AJ618"/>
    <mergeCell ref="AK618:AN618"/>
    <mergeCell ref="AS618:AV618"/>
    <mergeCell ref="AW618:AZ618"/>
    <mergeCell ref="BA618:BD618"/>
    <mergeCell ref="BE618:BH618"/>
    <mergeCell ref="BA617:BD617"/>
    <mergeCell ref="BE617:BH617"/>
    <mergeCell ref="BI617:BL617"/>
    <mergeCell ref="BM617:BP617"/>
    <mergeCell ref="BQ617:BT617"/>
    <mergeCell ref="AC617:AF617"/>
    <mergeCell ref="AG617:AJ617"/>
    <mergeCell ref="AK617:AN617"/>
    <mergeCell ref="AS617:AV617"/>
    <mergeCell ref="AW617:AZ617"/>
    <mergeCell ref="A617:D617"/>
    <mergeCell ref="E617:P617"/>
    <mergeCell ref="Q617:T617"/>
    <mergeCell ref="U617:X617"/>
    <mergeCell ref="Y617:AB617"/>
    <mergeCell ref="CC603:CF603"/>
    <mergeCell ref="CM603:CR603"/>
    <mergeCell ref="A604:D604"/>
    <mergeCell ref="E604:P604"/>
    <mergeCell ref="Q604:T604"/>
    <mergeCell ref="U604:X604"/>
    <mergeCell ref="Y604:AB604"/>
    <mergeCell ref="BQ619:BT619"/>
    <mergeCell ref="BU619:BX619"/>
    <mergeCell ref="BY619:CB619"/>
    <mergeCell ref="CC619:CF619"/>
    <mergeCell ref="CM619:CR619"/>
    <mergeCell ref="CC618:CF618"/>
    <mergeCell ref="CM618:CR618"/>
    <mergeCell ref="A619:D619"/>
    <mergeCell ref="E619:P619"/>
    <mergeCell ref="Q619:T619"/>
    <mergeCell ref="U619:X619"/>
    <mergeCell ref="Y619:AB619"/>
    <mergeCell ref="AC619:AF619"/>
    <mergeCell ref="AG619:AJ619"/>
    <mergeCell ref="AK619:AN619"/>
    <mergeCell ref="AS619:AV619"/>
    <mergeCell ref="AW619:AZ619"/>
    <mergeCell ref="BA619:BD619"/>
    <mergeCell ref="BE619:BH619"/>
    <mergeCell ref="BI619:BL619"/>
    <mergeCell ref="BM619:BP619"/>
    <mergeCell ref="BI618:BL618"/>
    <mergeCell ref="BM618:BP618"/>
    <mergeCell ref="BQ618:BT618"/>
    <mergeCell ref="BU618:BX618"/>
    <mergeCell ref="BY618:CB618"/>
    <mergeCell ref="BU620:BX620"/>
    <mergeCell ref="BY620:CB620"/>
    <mergeCell ref="CC620:CF620"/>
    <mergeCell ref="CM620:CR620"/>
    <mergeCell ref="A621:D621"/>
    <mergeCell ref="E621:P621"/>
    <mergeCell ref="Q621:T621"/>
    <mergeCell ref="U621:X621"/>
    <mergeCell ref="Y621:AB621"/>
    <mergeCell ref="AC621:AF621"/>
    <mergeCell ref="AG621:AJ621"/>
    <mergeCell ref="AK621:AN621"/>
    <mergeCell ref="AS621:AV621"/>
    <mergeCell ref="AW621:AZ621"/>
    <mergeCell ref="BA621:BD621"/>
    <mergeCell ref="BE621:BH621"/>
    <mergeCell ref="BA620:BD620"/>
    <mergeCell ref="BE620:BH620"/>
    <mergeCell ref="BI620:BL620"/>
    <mergeCell ref="BM620:BP620"/>
    <mergeCell ref="BQ620:BT620"/>
    <mergeCell ref="AC620:AF620"/>
    <mergeCell ref="AG620:AJ620"/>
    <mergeCell ref="AK620:AN620"/>
    <mergeCell ref="AS620:AV620"/>
    <mergeCell ref="AW620:AZ620"/>
    <mergeCell ref="A620:D620"/>
    <mergeCell ref="E620:P620"/>
    <mergeCell ref="Q620:T620"/>
    <mergeCell ref="U620:X620"/>
    <mergeCell ref="Y620:AB620"/>
    <mergeCell ref="AO619:AR619"/>
    <mergeCell ref="AO620:AR620"/>
    <mergeCell ref="CH619:CK619"/>
    <mergeCell ref="CH620:CK620"/>
    <mergeCell ref="BQ622:BT622"/>
    <mergeCell ref="BU622:BX622"/>
    <mergeCell ref="BY622:CB622"/>
    <mergeCell ref="CC622:CF622"/>
    <mergeCell ref="CM622:CR622"/>
    <mergeCell ref="CC621:CF621"/>
    <mergeCell ref="CM621:CR621"/>
    <mergeCell ref="A622:D622"/>
    <mergeCell ref="E622:P622"/>
    <mergeCell ref="Q622:T622"/>
    <mergeCell ref="U622:X622"/>
    <mergeCell ref="Y622:AB622"/>
    <mergeCell ref="AC622:AF622"/>
    <mergeCell ref="AG622:AJ622"/>
    <mergeCell ref="AK622:AN622"/>
    <mergeCell ref="AS622:AV622"/>
    <mergeCell ref="AW622:AZ622"/>
    <mergeCell ref="BA622:BD622"/>
    <mergeCell ref="BE622:BH622"/>
    <mergeCell ref="BI622:BL622"/>
    <mergeCell ref="BM622:BP622"/>
    <mergeCell ref="BI621:BL621"/>
    <mergeCell ref="BM621:BP621"/>
    <mergeCell ref="BQ621:BT621"/>
    <mergeCell ref="BU621:BX621"/>
    <mergeCell ref="BY621:CB621"/>
    <mergeCell ref="BU623:BX623"/>
    <mergeCell ref="BY623:CB623"/>
    <mergeCell ref="CC623:CF623"/>
    <mergeCell ref="CM623:CR623"/>
    <mergeCell ref="A624:D624"/>
    <mergeCell ref="E624:P624"/>
    <mergeCell ref="Q624:T624"/>
    <mergeCell ref="U624:X624"/>
    <mergeCell ref="Y624:AB624"/>
    <mergeCell ref="AC624:AF624"/>
    <mergeCell ref="AG624:AJ624"/>
    <mergeCell ref="AK624:AN624"/>
    <mergeCell ref="AS624:AV624"/>
    <mergeCell ref="AW624:AZ624"/>
    <mergeCell ref="BA624:BD624"/>
    <mergeCell ref="BE624:BH624"/>
    <mergeCell ref="BA623:BD623"/>
    <mergeCell ref="BE623:BH623"/>
    <mergeCell ref="BI623:BL623"/>
    <mergeCell ref="BM623:BP623"/>
    <mergeCell ref="BQ623:BT623"/>
    <mergeCell ref="AC623:AF623"/>
    <mergeCell ref="AG623:AJ623"/>
    <mergeCell ref="AK623:AN623"/>
    <mergeCell ref="AS623:AV623"/>
    <mergeCell ref="AW623:AZ623"/>
    <mergeCell ref="A623:D623"/>
    <mergeCell ref="E623:P623"/>
    <mergeCell ref="Q623:T623"/>
    <mergeCell ref="U623:X623"/>
    <mergeCell ref="Y623:AB623"/>
    <mergeCell ref="AO621:AR621"/>
    <mergeCell ref="AO622:AR622"/>
    <mergeCell ref="AO623:AR623"/>
    <mergeCell ref="CH621:CK621"/>
    <mergeCell ref="CH622:CK622"/>
    <mergeCell ref="CH623:CK623"/>
    <mergeCell ref="BQ625:BT625"/>
    <mergeCell ref="BU625:BX625"/>
    <mergeCell ref="BY625:CB625"/>
    <mergeCell ref="CC625:CF625"/>
    <mergeCell ref="CM625:CR625"/>
    <mergeCell ref="CC624:CF624"/>
    <mergeCell ref="CM624:CR624"/>
    <mergeCell ref="A625:D625"/>
    <mergeCell ref="E625:P625"/>
    <mergeCell ref="Q625:T625"/>
    <mergeCell ref="U625:X625"/>
    <mergeCell ref="Y625:AB625"/>
    <mergeCell ref="AC625:AF625"/>
    <mergeCell ref="AG625:AJ625"/>
    <mergeCell ref="AK625:AN625"/>
    <mergeCell ref="AS625:AV625"/>
    <mergeCell ref="AW625:AZ625"/>
    <mergeCell ref="BA625:BD625"/>
    <mergeCell ref="BE625:BH625"/>
    <mergeCell ref="BI625:BL625"/>
    <mergeCell ref="BM625:BP625"/>
    <mergeCell ref="BI624:BL624"/>
    <mergeCell ref="BM624:BP624"/>
    <mergeCell ref="BQ624:BT624"/>
    <mergeCell ref="BU624:BX624"/>
    <mergeCell ref="BY624:CB624"/>
    <mergeCell ref="BU626:BX626"/>
    <mergeCell ref="BY626:CB626"/>
    <mergeCell ref="CC626:CF626"/>
    <mergeCell ref="CM626:CR626"/>
    <mergeCell ref="A627:D627"/>
    <mergeCell ref="E627:P627"/>
    <mergeCell ref="Q627:T627"/>
    <mergeCell ref="U627:X627"/>
    <mergeCell ref="Y627:AB627"/>
    <mergeCell ref="AC627:AF627"/>
    <mergeCell ref="AG627:AJ627"/>
    <mergeCell ref="AK627:AN627"/>
    <mergeCell ref="AS627:AV627"/>
    <mergeCell ref="AW627:AZ627"/>
    <mergeCell ref="BA627:BD627"/>
    <mergeCell ref="BE627:BH627"/>
    <mergeCell ref="BA626:BD626"/>
    <mergeCell ref="BE626:BH626"/>
    <mergeCell ref="BI626:BL626"/>
    <mergeCell ref="BM626:BP626"/>
    <mergeCell ref="BQ626:BT626"/>
    <mergeCell ref="AC626:AF626"/>
    <mergeCell ref="AG626:AJ626"/>
    <mergeCell ref="AK626:AN626"/>
    <mergeCell ref="AS626:AV626"/>
    <mergeCell ref="AW626:AZ626"/>
    <mergeCell ref="A626:D626"/>
    <mergeCell ref="E626:P626"/>
    <mergeCell ref="Q626:T626"/>
    <mergeCell ref="U626:X626"/>
    <mergeCell ref="Y626:AB626"/>
    <mergeCell ref="AO624:AR624"/>
    <mergeCell ref="AO625:AR625"/>
    <mergeCell ref="AO626:AR626"/>
    <mergeCell ref="CH624:CK624"/>
    <mergeCell ref="CH625:CK625"/>
    <mergeCell ref="CH626:CK626"/>
    <mergeCell ref="BQ628:BT628"/>
    <mergeCell ref="BU628:BX628"/>
    <mergeCell ref="BY628:CB628"/>
    <mergeCell ref="CC628:CF628"/>
    <mergeCell ref="CM628:CR628"/>
    <mergeCell ref="CC627:CF627"/>
    <mergeCell ref="CM627:CR627"/>
    <mergeCell ref="A628:D628"/>
    <mergeCell ref="E628:P628"/>
    <mergeCell ref="Q628:T628"/>
    <mergeCell ref="U628:X628"/>
    <mergeCell ref="Y628:AB628"/>
    <mergeCell ref="AC628:AF628"/>
    <mergeCell ref="AG628:AJ628"/>
    <mergeCell ref="AK628:AN628"/>
    <mergeCell ref="AS628:AV628"/>
    <mergeCell ref="AW628:AZ628"/>
    <mergeCell ref="BA628:BD628"/>
    <mergeCell ref="BE628:BH628"/>
    <mergeCell ref="BI628:BL628"/>
    <mergeCell ref="BM628:BP628"/>
    <mergeCell ref="BI627:BL627"/>
    <mergeCell ref="BM627:BP627"/>
    <mergeCell ref="BQ627:BT627"/>
    <mergeCell ref="BU627:BX627"/>
    <mergeCell ref="BY627:CB627"/>
    <mergeCell ref="BU629:BX629"/>
    <mergeCell ref="BY629:CB629"/>
    <mergeCell ref="CC629:CF629"/>
    <mergeCell ref="CM629:CR629"/>
    <mergeCell ref="A630:D630"/>
    <mergeCell ref="E630:P630"/>
    <mergeCell ref="Q630:T630"/>
    <mergeCell ref="U630:X630"/>
    <mergeCell ref="Y630:AB630"/>
    <mergeCell ref="AC630:AF630"/>
    <mergeCell ref="AG630:AJ630"/>
    <mergeCell ref="AK630:AN630"/>
    <mergeCell ref="AS630:AV630"/>
    <mergeCell ref="AW630:AZ630"/>
    <mergeCell ref="BA630:BD630"/>
    <mergeCell ref="BE630:BH630"/>
    <mergeCell ref="BA629:BD629"/>
    <mergeCell ref="BE629:BH629"/>
    <mergeCell ref="BI629:BL629"/>
    <mergeCell ref="BM629:BP629"/>
    <mergeCell ref="BQ629:BT629"/>
    <mergeCell ref="AC629:AF629"/>
    <mergeCell ref="AG629:AJ629"/>
    <mergeCell ref="AK629:AN629"/>
    <mergeCell ref="AS629:AV629"/>
    <mergeCell ref="AW629:AZ629"/>
    <mergeCell ref="A629:D629"/>
    <mergeCell ref="E629:P629"/>
    <mergeCell ref="Q629:T629"/>
    <mergeCell ref="U629:X629"/>
    <mergeCell ref="Y629:AB629"/>
    <mergeCell ref="AO627:AR627"/>
    <mergeCell ref="AO628:AR628"/>
    <mergeCell ref="AO629:AR629"/>
    <mergeCell ref="CH627:CK627"/>
    <mergeCell ref="CH628:CK628"/>
    <mergeCell ref="CH629:CK629"/>
    <mergeCell ref="BQ631:BT631"/>
    <mergeCell ref="BU631:BX631"/>
    <mergeCell ref="BY631:CB631"/>
    <mergeCell ref="CC631:CF631"/>
    <mergeCell ref="CM631:CR631"/>
    <mergeCell ref="CC630:CF630"/>
    <mergeCell ref="CM630:CR630"/>
    <mergeCell ref="A631:D631"/>
    <mergeCell ref="E631:P631"/>
    <mergeCell ref="Q631:T631"/>
    <mergeCell ref="U631:X631"/>
    <mergeCell ref="Y631:AB631"/>
    <mergeCell ref="AC631:AF631"/>
    <mergeCell ref="AG631:AJ631"/>
    <mergeCell ref="AK631:AN631"/>
    <mergeCell ref="AS631:AV631"/>
    <mergeCell ref="AW631:AZ631"/>
    <mergeCell ref="BA631:BD631"/>
    <mergeCell ref="BE631:BH631"/>
    <mergeCell ref="BI631:BL631"/>
    <mergeCell ref="BM631:BP631"/>
    <mergeCell ref="BI630:BL630"/>
    <mergeCell ref="BM630:BP630"/>
    <mergeCell ref="BQ630:BT630"/>
    <mergeCell ref="BU630:BX630"/>
    <mergeCell ref="BY630:CB630"/>
    <mergeCell ref="BU632:BX632"/>
    <mergeCell ref="BY632:CB632"/>
    <mergeCell ref="CC632:CF632"/>
    <mergeCell ref="CM632:CR632"/>
    <mergeCell ref="A633:D633"/>
    <mergeCell ref="E633:P633"/>
    <mergeCell ref="Q633:T633"/>
    <mergeCell ref="U633:X633"/>
    <mergeCell ref="Y633:AB633"/>
    <mergeCell ref="AC633:AF633"/>
    <mergeCell ref="AG633:AJ633"/>
    <mergeCell ref="AK633:AN633"/>
    <mergeCell ref="AS633:AV633"/>
    <mergeCell ref="AW633:AZ633"/>
    <mergeCell ref="BA633:BD633"/>
    <mergeCell ref="BE633:BH633"/>
    <mergeCell ref="BA632:BD632"/>
    <mergeCell ref="BE632:BH632"/>
    <mergeCell ref="BI632:BL632"/>
    <mergeCell ref="BM632:BP632"/>
    <mergeCell ref="BQ632:BT632"/>
    <mergeCell ref="AC632:AF632"/>
    <mergeCell ref="AG632:AJ632"/>
    <mergeCell ref="AK632:AN632"/>
    <mergeCell ref="AS632:AV632"/>
    <mergeCell ref="AW632:AZ632"/>
    <mergeCell ref="A632:D632"/>
    <mergeCell ref="E632:P632"/>
    <mergeCell ref="Q632:T632"/>
    <mergeCell ref="U632:X632"/>
    <mergeCell ref="Y632:AB632"/>
    <mergeCell ref="AO630:AR630"/>
    <mergeCell ref="AO631:AR631"/>
    <mergeCell ref="AO632:AR632"/>
    <mergeCell ref="AO633:AR633"/>
    <mergeCell ref="CH630:CK630"/>
    <mergeCell ref="CH631:CK631"/>
    <mergeCell ref="CH632:CK632"/>
    <mergeCell ref="CC633:CF633"/>
    <mergeCell ref="CM633:CR633"/>
    <mergeCell ref="A649:D649"/>
    <mergeCell ref="E649:P649"/>
    <mergeCell ref="Q649:T649"/>
    <mergeCell ref="U649:X649"/>
    <mergeCell ref="Y649:AB649"/>
    <mergeCell ref="AC649:AF649"/>
    <mergeCell ref="AG649:AJ649"/>
    <mergeCell ref="AK649:AN649"/>
    <mergeCell ref="AS649:AV649"/>
    <mergeCell ref="AW649:AZ649"/>
    <mergeCell ref="BA649:BD649"/>
    <mergeCell ref="BE649:BH649"/>
    <mergeCell ref="BI649:BL649"/>
    <mergeCell ref="BM649:BP649"/>
    <mergeCell ref="BI633:BL633"/>
    <mergeCell ref="BM633:BP633"/>
    <mergeCell ref="BQ633:BT633"/>
    <mergeCell ref="BU633:BX633"/>
    <mergeCell ref="BY633:CB633"/>
    <mergeCell ref="A635:D635"/>
    <mergeCell ref="E635:P635"/>
    <mergeCell ref="Q635:T635"/>
    <mergeCell ref="U635:X635"/>
    <mergeCell ref="Y635:AB635"/>
    <mergeCell ref="AC635:AF635"/>
    <mergeCell ref="BU650:BX650"/>
    <mergeCell ref="BY650:CB650"/>
    <mergeCell ref="CC650:CF650"/>
    <mergeCell ref="CM650:CR650"/>
    <mergeCell ref="AG635:AJ635"/>
    <mergeCell ref="AK635:AN635"/>
    <mergeCell ref="AS635:AV635"/>
    <mergeCell ref="AW635:AZ635"/>
    <mergeCell ref="BA635:BD635"/>
    <mergeCell ref="BE635:BH635"/>
    <mergeCell ref="BI635:BL635"/>
    <mergeCell ref="BM635:BP635"/>
    <mergeCell ref="BQ635:BT635"/>
    <mergeCell ref="BU635:BX635"/>
    <mergeCell ref="BY635:CB635"/>
    <mergeCell ref="CC635:CF635"/>
    <mergeCell ref="CM635:CR635"/>
    <mergeCell ref="A636:D636"/>
    <mergeCell ref="E636:P636"/>
    <mergeCell ref="Q636:T636"/>
    <mergeCell ref="U636:X636"/>
    <mergeCell ref="Y636:AB636"/>
    <mergeCell ref="AC636:AF636"/>
    <mergeCell ref="AG636:AJ636"/>
    <mergeCell ref="AK636:AN636"/>
    <mergeCell ref="AS636:AV636"/>
    <mergeCell ref="AW636:AZ636"/>
    <mergeCell ref="BA636:BD636"/>
    <mergeCell ref="BE636:BH636"/>
    <mergeCell ref="BI636:BL636"/>
    <mergeCell ref="BM636:BP636"/>
    <mergeCell ref="BQ636:BT636"/>
    <mergeCell ref="BA650:BD650"/>
    <mergeCell ref="BE650:BH650"/>
    <mergeCell ref="BI650:BL650"/>
    <mergeCell ref="BM650:BP650"/>
    <mergeCell ref="BQ650:BT650"/>
    <mergeCell ref="BQ652:BT652"/>
    <mergeCell ref="BU652:BX652"/>
    <mergeCell ref="BY652:CB652"/>
    <mergeCell ref="CC652:CF652"/>
    <mergeCell ref="CM652:CR652"/>
    <mergeCell ref="CC651:CF651"/>
    <mergeCell ref="CM651:CR651"/>
    <mergeCell ref="A652:D652"/>
    <mergeCell ref="E652:P652"/>
    <mergeCell ref="Q652:T652"/>
    <mergeCell ref="U652:X652"/>
    <mergeCell ref="Y652:AB652"/>
    <mergeCell ref="AC652:AF652"/>
    <mergeCell ref="AG652:AJ652"/>
    <mergeCell ref="AK652:AN652"/>
    <mergeCell ref="AS652:AV652"/>
    <mergeCell ref="AW652:AZ652"/>
    <mergeCell ref="BA652:BD652"/>
    <mergeCell ref="BE652:BH652"/>
    <mergeCell ref="BI652:BL652"/>
    <mergeCell ref="BM652:BP652"/>
    <mergeCell ref="BI651:BL651"/>
    <mergeCell ref="BM651:BP651"/>
    <mergeCell ref="BQ651:BT651"/>
    <mergeCell ref="BU651:BX651"/>
    <mergeCell ref="BY651:CB651"/>
    <mergeCell ref="AO652:AR652"/>
    <mergeCell ref="BU653:BX653"/>
    <mergeCell ref="BY653:CB653"/>
    <mergeCell ref="CC653:CF653"/>
    <mergeCell ref="CM653:CR653"/>
    <mergeCell ref="A654:D654"/>
    <mergeCell ref="E654:P654"/>
    <mergeCell ref="Q654:T654"/>
    <mergeCell ref="U654:X654"/>
    <mergeCell ref="Y654:AB654"/>
    <mergeCell ref="AC654:AF654"/>
    <mergeCell ref="AG654:AJ654"/>
    <mergeCell ref="AK654:AN654"/>
    <mergeCell ref="AS654:AV654"/>
    <mergeCell ref="AW654:AZ654"/>
    <mergeCell ref="BA654:BD654"/>
    <mergeCell ref="BE654:BH654"/>
    <mergeCell ref="BA653:BD653"/>
    <mergeCell ref="BE653:BH653"/>
    <mergeCell ref="BI653:BL653"/>
    <mergeCell ref="BM653:BP653"/>
    <mergeCell ref="BQ653:BT653"/>
    <mergeCell ref="AC653:AF653"/>
    <mergeCell ref="AG653:AJ653"/>
    <mergeCell ref="AK653:AN653"/>
    <mergeCell ref="AS653:AV653"/>
    <mergeCell ref="AW653:AZ653"/>
    <mergeCell ref="A653:D653"/>
    <mergeCell ref="E653:P653"/>
    <mergeCell ref="Q653:T653"/>
    <mergeCell ref="U653:X653"/>
    <mergeCell ref="Y653:AB653"/>
    <mergeCell ref="BE651:BH651"/>
    <mergeCell ref="BQ655:BT655"/>
    <mergeCell ref="BU655:BX655"/>
    <mergeCell ref="BY655:CB655"/>
    <mergeCell ref="CC655:CF655"/>
    <mergeCell ref="CM655:CR655"/>
    <mergeCell ref="CC654:CF654"/>
    <mergeCell ref="CM654:CR654"/>
    <mergeCell ref="A655:D655"/>
    <mergeCell ref="E655:P655"/>
    <mergeCell ref="Q655:T655"/>
    <mergeCell ref="U655:X655"/>
    <mergeCell ref="Y655:AB655"/>
    <mergeCell ref="AC655:AF655"/>
    <mergeCell ref="AG655:AJ655"/>
    <mergeCell ref="AK655:AN655"/>
    <mergeCell ref="AS655:AV655"/>
    <mergeCell ref="AW655:AZ655"/>
    <mergeCell ref="BA655:BD655"/>
    <mergeCell ref="BE655:BH655"/>
    <mergeCell ref="BI655:BL655"/>
    <mergeCell ref="BM655:BP655"/>
    <mergeCell ref="BI654:BL654"/>
    <mergeCell ref="BM654:BP654"/>
    <mergeCell ref="BQ654:BT654"/>
    <mergeCell ref="BU654:BX654"/>
    <mergeCell ref="BY654:CB654"/>
    <mergeCell ref="AO653:AR653"/>
    <mergeCell ref="AO654:AR654"/>
    <mergeCell ref="AO655:AR655"/>
    <mergeCell ref="BU656:BX656"/>
    <mergeCell ref="BY656:CB656"/>
    <mergeCell ref="CC656:CF656"/>
    <mergeCell ref="CM656:CR656"/>
    <mergeCell ref="BA656:BD656"/>
    <mergeCell ref="BE656:BH656"/>
    <mergeCell ref="BI656:BL656"/>
    <mergeCell ref="BM656:BP656"/>
    <mergeCell ref="BQ656:BT656"/>
    <mergeCell ref="AC656:AF656"/>
    <mergeCell ref="AG656:AJ656"/>
    <mergeCell ref="AK656:AN656"/>
    <mergeCell ref="AS656:AV656"/>
    <mergeCell ref="AW656:AZ656"/>
    <mergeCell ref="A656:D656"/>
    <mergeCell ref="E656:P656"/>
    <mergeCell ref="Q656:T656"/>
    <mergeCell ref="U656:X656"/>
    <mergeCell ref="Y656:AB656"/>
    <mergeCell ref="AO656:AR656"/>
    <mergeCell ref="BQ590:BT590"/>
    <mergeCell ref="BU590:BX590"/>
    <mergeCell ref="BY590:CB590"/>
    <mergeCell ref="CC590:CF590"/>
    <mergeCell ref="CM590:CR590"/>
    <mergeCell ref="CC589:CF589"/>
    <mergeCell ref="CM589:CR589"/>
    <mergeCell ref="A590:D590"/>
    <mergeCell ref="E590:P590"/>
    <mergeCell ref="Q590:T590"/>
    <mergeCell ref="U590:X590"/>
    <mergeCell ref="Y590:AB590"/>
    <mergeCell ref="AC590:AF590"/>
    <mergeCell ref="AG590:AJ590"/>
    <mergeCell ref="AK590:AN590"/>
    <mergeCell ref="AS590:AV590"/>
    <mergeCell ref="AW590:AZ590"/>
    <mergeCell ref="BA590:BD590"/>
    <mergeCell ref="BE590:BH590"/>
    <mergeCell ref="BI590:BL590"/>
    <mergeCell ref="BM590:BP590"/>
    <mergeCell ref="BI589:BL589"/>
    <mergeCell ref="BM589:BP589"/>
    <mergeCell ref="BQ589:BT589"/>
    <mergeCell ref="BU589:BX589"/>
    <mergeCell ref="BY589:CB589"/>
    <mergeCell ref="A589:D589"/>
    <mergeCell ref="E589:P589"/>
    <mergeCell ref="Q589:T589"/>
    <mergeCell ref="U589:X589"/>
    <mergeCell ref="Y589:AB589"/>
    <mergeCell ref="AC589:AF589"/>
    <mergeCell ref="BU591:BX591"/>
    <mergeCell ref="BY591:CB591"/>
    <mergeCell ref="CC591:CF591"/>
    <mergeCell ref="CM591:CR591"/>
    <mergeCell ref="A592:D592"/>
    <mergeCell ref="E592:P592"/>
    <mergeCell ref="Q592:T592"/>
    <mergeCell ref="U592:X592"/>
    <mergeCell ref="Y592:AB592"/>
    <mergeCell ref="AC592:AF592"/>
    <mergeCell ref="AG592:AJ592"/>
    <mergeCell ref="AK592:AN592"/>
    <mergeCell ref="AS592:AV592"/>
    <mergeCell ref="BM591:BP591"/>
    <mergeCell ref="BQ591:BT591"/>
    <mergeCell ref="AC591:AF591"/>
    <mergeCell ref="AG591:AJ591"/>
    <mergeCell ref="AK591:AN591"/>
    <mergeCell ref="AS591:AV591"/>
    <mergeCell ref="AW591:AZ591"/>
    <mergeCell ref="A591:D591"/>
    <mergeCell ref="E591:P591"/>
    <mergeCell ref="Q591:T591"/>
    <mergeCell ref="U591:X591"/>
    <mergeCell ref="Y591:AB591"/>
    <mergeCell ref="BQ593:BT593"/>
    <mergeCell ref="BU593:BX593"/>
    <mergeCell ref="BY593:CB593"/>
    <mergeCell ref="CC593:CF593"/>
    <mergeCell ref="CM593:CR593"/>
    <mergeCell ref="CC592:CF592"/>
    <mergeCell ref="CM592:CR592"/>
    <mergeCell ref="A593:D593"/>
    <mergeCell ref="E593:P593"/>
    <mergeCell ref="Q593:T593"/>
    <mergeCell ref="U593:X593"/>
    <mergeCell ref="Y593:AB593"/>
    <mergeCell ref="AC593:AF593"/>
    <mergeCell ref="AG593:AJ593"/>
    <mergeCell ref="AK593:AN593"/>
    <mergeCell ref="AS593:AV593"/>
    <mergeCell ref="AW593:AZ593"/>
    <mergeCell ref="BA593:BD593"/>
    <mergeCell ref="BE593:BH593"/>
    <mergeCell ref="BI593:BL593"/>
    <mergeCell ref="BM593:BP593"/>
    <mergeCell ref="BI592:BL592"/>
    <mergeCell ref="BM592:BP592"/>
    <mergeCell ref="BQ592:BT592"/>
    <mergeCell ref="BU592:BX592"/>
    <mergeCell ref="BY592:CB592"/>
    <mergeCell ref="AO592:AR592"/>
    <mergeCell ref="AO593:AR593"/>
    <mergeCell ref="BA595:BD595"/>
    <mergeCell ref="BE595:BH595"/>
    <mergeCell ref="BA594:BD594"/>
    <mergeCell ref="BE594:BH594"/>
    <mergeCell ref="BI594:BL594"/>
    <mergeCell ref="BM594:BP594"/>
    <mergeCell ref="BQ594:BT594"/>
    <mergeCell ref="AC594:AF594"/>
    <mergeCell ref="AG594:AJ594"/>
    <mergeCell ref="AK594:AN594"/>
    <mergeCell ref="AS594:AV594"/>
    <mergeCell ref="AW594:AZ594"/>
    <mergeCell ref="A594:D594"/>
    <mergeCell ref="E594:P594"/>
    <mergeCell ref="Q594:T594"/>
    <mergeCell ref="U594:X594"/>
    <mergeCell ref="Y594:AB594"/>
    <mergeCell ref="BQ596:BT596"/>
    <mergeCell ref="BU596:BX596"/>
    <mergeCell ref="BY596:CB596"/>
    <mergeCell ref="CC596:CF596"/>
    <mergeCell ref="CM596:CR596"/>
    <mergeCell ref="CC595:CF595"/>
    <mergeCell ref="CM595:CR595"/>
    <mergeCell ref="A596:D596"/>
    <mergeCell ref="E596:P596"/>
    <mergeCell ref="Q596:T596"/>
    <mergeCell ref="U596:X596"/>
    <mergeCell ref="Y596:AB596"/>
    <mergeCell ref="AC596:AF596"/>
    <mergeCell ref="AG596:AJ596"/>
    <mergeCell ref="AK596:AN596"/>
    <mergeCell ref="AS596:AV596"/>
    <mergeCell ref="AW596:AZ596"/>
    <mergeCell ref="BA596:BD596"/>
    <mergeCell ref="BE596:BH596"/>
    <mergeCell ref="BI596:BL596"/>
    <mergeCell ref="BM596:BP596"/>
    <mergeCell ref="BI595:BL595"/>
    <mergeCell ref="BM595:BP595"/>
    <mergeCell ref="BQ595:BT595"/>
    <mergeCell ref="BU595:BX595"/>
    <mergeCell ref="BY595:CB595"/>
    <mergeCell ref="AO594:AR594"/>
    <mergeCell ref="AO595:AR595"/>
    <mergeCell ref="AO596:AR596"/>
    <mergeCell ref="A490:D490"/>
    <mergeCell ref="BQ665:BT665"/>
    <mergeCell ref="BU665:BX665"/>
    <mergeCell ref="BY665:CB665"/>
    <mergeCell ref="CC665:CF665"/>
    <mergeCell ref="CM665:CR665"/>
    <mergeCell ref="CC664:CF664"/>
    <mergeCell ref="CM664:CR664"/>
    <mergeCell ref="A665:D665"/>
    <mergeCell ref="E665:P665"/>
    <mergeCell ref="Q665:T665"/>
    <mergeCell ref="U665:X665"/>
    <mergeCell ref="Y665:AB665"/>
    <mergeCell ref="AC665:AF665"/>
    <mergeCell ref="AG665:AJ665"/>
    <mergeCell ref="AK665:AN665"/>
    <mergeCell ref="AS665:AV665"/>
    <mergeCell ref="AW665:AZ665"/>
    <mergeCell ref="BA665:BD665"/>
    <mergeCell ref="BE665:BH665"/>
    <mergeCell ref="BI665:BL665"/>
    <mergeCell ref="BM665:BP665"/>
    <mergeCell ref="BI664:BL664"/>
    <mergeCell ref="BM664:BP664"/>
    <mergeCell ref="BQ664:BT664"/>
    <mergeCell ref="BU664:BX664"/>
    <mergeCell ref="BY664:CB664"/>
    <mergeCell ref="CM662:CR662"/>
    <mergeCell ref="A663:D663"/>
    <mergeCell ref="E663:P663"/>
    <mergeCell ref="Q663:T663"/>
    <mergeCell ref="U663:X663"/>
    <mergeCell ref="Y663:AB663"/>
    <mergeCell ref="AC663:AF663"/>
    <mergeCell ref="AG663:AJ663"/>
    <mergeCell ref="AK663:AN663"/>
    <mergeCell ref="AS663:AV663"/>
    <mergeCell ref="AW663:AZ663"/>
    <mergeCell ref="BU594:BX594"/>
    <mergeCell ref="BY594:CB594"/>
    <mergeCell ref="CC594:CF594"/>
    <mergeCell ref="CM594:CR594"/>
    <mergeCell ref="A595:D595"/>
    <mergeCell ref="E595:P595"/>
    <mergeCell ref="Q595:T595"/>
    <mergeCell ref="U595:X595"/>
    <mergeCell ref="Y595:AB595"/>
    <mergeCell ref="AC595:AF595"/>
    <mergeCell ref="AG595:AJ595"/>
    <mergeCell ref="AW662:AZ662"/>
    <mergeCell ref="BA662:BD662"/>
    <mergeCell ref="BE662:BH662"/>
    <mergeCell ref="BQ663:BT663"/>
    <mergeCell ref="BU663:BX663"/>
    <mergeCell ref="BY663:CB663"/>
    <mergeCell ref="CC663:CF663"/>
    <mergeCell ref="CM663:CR663"/>
    <mergeCell ref="CC662:CF662"/>
    <mergeCell ref="AG662:AJ662"/>
    <mergeCell ref="AK662:AN662"/>
    <mergeCell ref="AS662:AV662"/>
    <mergeCell ref="AK595:AN595"/>
    <mergeCell ref="AS595:AV595"/>
    <mergeCell ref="AW595:AZ595"/>
    <mergeCell ref="BU668:BX668"/>
    <mergeCell ref="BY668:CB668"/>
    <mergeCell ref="CC668:CF668"/>
    <mergeCell ref="CM668:CR668"/>
    <mergeCell ref="CC667:CF667"/>
    <mergeCell ref="CM667:CR667"/>
    <mergeCell ref="A668:D668"/>
    <mergeCell ref="E668:P668"/>
    <mergeCell ref="Q668:T668"/>
    <mergeCell ref="U668:X668"/>
    <mergeCell ref="Y668:AB668"/>
    <mergeCell ref="AC668:AF668"/>
    <mergeCell ref="AG668:AJ668"/>
    <mergeCell ref="AK668:AN668"/>
    <mergeCell ref="AS668:AV668"/>
    <mergeCell ref="AW668:AZ668"/>
    <mergeCell ref="BA668:BD668"/>
    <mergeCell ref="BE668:BH668"/>
    <mergeCell ref="BI668:BL668"/>
    <mergeCell ref="BM668:BP668"/>
    <mergeCell ref="BI667:BL667"/>
    <mergeCell ref="BM667:BP667"/>
    <mergeCell ref="BQ667:BT667"/>
    <mergeCell ref="BU667:BX667"/>
    <mergeCell ref="BY667:CB667"/>
    <mergeCell ref="E664:P664"/>
    <mergeCell ref="Q664:T664"/>
    <mergeCell ref="U664:X664"/>
    <mergeCell ref="Y664:AB664"/>
    <mergeCell ref="AC664:AF664"/>
    <mergeCell ref="AG664:AJ664"/>
    <mergeCell ref="AK664:AN664"/>
    <mergeCell ref="AS664:AV664"/>
    <mergeCell ref="AW664:AZ664"/>
    <mergeCell ref="BA664:BD664"/>
    <mergeCell ref="BE664:BH664"/>
    <mergeCell ref="BU666:BX666"/>
    <mergeCell ref="BY666:CB666"/>
    <mergeCell ref="CC666:CF666"/>
    <mergeCell ref="CM666:CR666"/>
    <mergeCell ref="A667:D667"/>
    <mergeCell ref="E667:P667"/>
    <mergeCell ref="Q667:T667"/>
    <mergeCell ref="U667:X667"/>
    <mergeCell ref="Y667:AB667"/>
    <mergeCell ref="AC667:AF667"/>
    <mergeCell ref="AG667:AJ667"/>
    <mergeCell ref="AK667:AN667"/>
    <mergeCell ref="AS667:AV667"/>
    <mergeCell ref="AW667:AZ667"/>
    <mergeCell ref="BA667:BD667"/>
    <mergeCell ref="BE667:BH667"/>
    <mergeCell ref="BA666:BD666"/>
    <mergeCell ref="BE666:BH666"/>
    <mergeCell ref="BI666:BL666"/>
    <mergeCell ref="BM666:BP666"/>
    <mergeCell ref="BQ666:BT666"/>
    <mergeCell ref="AC666:AF666"/>
    <mergeCell ref="AG666:AJ666"/>
    <mergeCell ref="AK666:AN666"/>
    <mergeCell ref="AS666:AV666"/>
    <mergeCell ref="AW666:AZ666"/>
    <mergeCell ref="A666:D666"/>
    <mergeCell ref="E666:P666"/>
    <mergeCell ref="Q666:T666"/>
    <mergeCell ref="U666:X666"/>
    <mergeCell ref="Y666:AB666"/>
    <mergeCell ref="A488:D488"/>
    <mergeCell ref="E488:P488"/>
    <mergeCell ref="Q488:T488"/>
    <mergeCell ref="U488:X488"/>
    <mergeCell ref="Y488:AB488"/>
    <mergeCell ref="AG589:AJ589"/>
    <mergeCell ref="AK589:AN589"/>
    <mergeCell ref="AS589:AV589"/>
    <mergeCell ref="AW589:AZ589"/>
    <mergeCell ref="BU669:BX669"/>
    <mergeCell ref="BY669:CB669"/>
    <mergeCell ref="CC669:CF669"/>
    <mergeCell ref="CM669:CR669"/>
    <mergeCell ref="BA669:BD669"/>
    <mergeCell ref="BE669:BH669"/>
    <mergeCell ref="BI669:BL669"/>
    <mergeCell ref="BM669:BP669"/>
    <mergeCell ref="BQ669:BT669"/>
    <mergeCell ref="AC669:AF669"/>
    <mergeCell ref="AG669:AJ669"/>
    <mergeCell ref="AK669:AN669"/>
    <mergeCell ref="AS669:AV669"/>
    <mergeCell ref="AW669:AZ669"/>
    <mergeCell ref="A669:D669"/>
    <mergeCell ref="E669:P669"/>
    <mergeCell ref="Q669:T669"/>
    <mergeCell ref="U669:X669"/>
    <mergeCell ref="Y669:AB669"/>
    <mergeCell ref="BQ668:BT668"/>
    <mergeCell ref="BQ493:BT493"/>
    <mergeCell ref="BU493:BX493"/>
    <mergeCell ref="BY493:CB493"/>
    <mergeCell ref="CC493:CF493"/>
    <mergeCell ref="CM493:CR493"/>
    <mergeCell ref="CC492:CF492"/>
    <mergeCell ref="CM492:CR492"/>
    <mergeCell ref="A493:D493"/>
    <mergeCell ref="E493:P493"/>
    <mergeCell ref="Q493:T493"/>
    <mergeCell ref="U493:X493"/>
    <mergeCell ref="Y493:AB493"/>
    <mergeCell ref="AC493:AF493"/>
    <mergeCell ref="AG493:AJ493"/>
    <mergeCell ref="AK493:AN493"/>
    <mergeCell ref="AS493:AV493"/>
    <mergeCell ref="AW493:AZ493"/>
    <mergeCell ref="BA493:BD493"/>
    <mergeCell ref="BE493:BH493"/>
    <mergeCell ref="BI493:BL493"/>
    <mergeCell ref="BM493:BP493"/>
    <mergeCell ref="BI492:BL492"/>
    <mergeCell ref="BM492:BP492"/>
    <mergeCell ref="BQ492:BT492"/>
    <mergeCell ref="BU492:BX492"/>
    <mergeCell ref="BY492:CB492"/>
    <mergeCell ref="A662:D662"/>
    <mergeCell ref="E662:P662"/>
    <mergeCell ref="Q662:T662"/>
    <mergeCell ref="U662:X662"/>
    <mergeCell ref="Y662:AB662"/>
    <mergeCell ref="AC662:AF662"/>
    <mergeCell ref="A6:CR6"/>
    <mergeCell ref="A7:CR7"/>
    <mergeCell ref="A8:CR8"/>
    <mergeCell ref="BQ661:BT661"/>
    <mergeCell ref="BU661:BX661"/>
    <mergeCell ref="BY661:CB661"/>
    <mergeCell ref="CC661:CF661"/>
    <mergeCell ref="CM661:CR661"/>
    <mergeCell ref="CC657:CF657"/>
    <mergeCell ref="CM657:CR657"/>
    <mergeCell ref="A661:D661"/>
    <mergeCell ref="E661:P661"/>
    <mergeCell ref="Q661:T661"/>
    <mergeCell ref="U661:X661"/>
    <mergeCell ref="Y661:AB661"/>
    <mergeCell ref="AC661:AF661"/>
    <mergeCell ref="AG661:AJ661"/>
    <mergeCell ref="AK661:AN661"/>
    <mergeCell ref="AS661:AV661"/>
    <mergeCell ref="AW661:AZ661"/>
    <mergeCell ref="BA661:BD661"/>
    <mergeCell ref="BE661:BH661"/>
    <mergeCell ref="BI661:BL661"/>
    <mergeCell ref="BM661:BP661"/>
    <mergeCell ref="BI657:BL657"/>
    <mergeCell ref="BM657:BP657"/>
    <mergeCell ref="BQ657:BT657"/>
    <mergeCell ref="BU657:BX657"/>
    <mergeCell ref="BY657:CB657"/>
    <mergeCell ref="BU488:BX488"/>
    <mergeCell ref="BY488:CB488"/>
    <mergeCell ref="CC488:CF488"/>
    <mergeCell ref="BA663:BD663"/>
    <mergeCell ref="BE663:BH663"/>
    <mergeCell ref="BI663:BL663"/>
    <mergeCell ref="BM663:BP663"/>
    <mergeCell ref="BI662:BL662"/>
    <mergeCell ref="BM662:BP662"/>
    <mergeCell ref="BQ662:BT662"/>
    <mergeCell ref="BU662:BX662"/>
    <mergeCell ref="BY662:CB662"/>
    <mergeCell ref="CM488:CR488"/>
    <mergeCell ref="A657:D657"/>
    <mergeCell ref="E657:P657"/>
    <mergeCell ref="Q657:T657"/>
    <mergeCell ref="U657:X657"/>
    <mergeCell ref="Y657:AB657"/>
    <mergeCell ref="AC657:AF657"/>
    <mergeCell ref="AG657:AJ657"/>
    <mergeCell ref="AK657:AN657"/>
    <mergeCell ref="AS657:AV657"/>
    <mergeCell ref="AW657:AZ657"/>
    <mergeCell ref="BA657:BD657"/>
    <mergeCell ref="BE657:BH657"/>
    <mergeCell ref="BA488:BD488"/>
    <mergeCell ref="BE488:BH488"/>
    <mergeCell ref="BI488:BL488"/>
    <mergeCell ref="BM488:BP488"/>
    <mergeCell ref="BQ488:BT488"/>
    <mergeCell ref="AC488:AF488"/>
    <mergeCell ref="AG488:AJ488"/>
    <mergeCell ref="AK488:AN488"/>
    <mergeCell ref="AS488:AV488"/>
    <mergeCell ref="AW488:AZ488"/>
    <mergeCell ref="AO16:AR16"/>
    <mergeCell ref="AO17:AR17"/>
    <mergeCell ref="AO18:AR18"/>
    <mergeCell ref="AO19:AR19"/>
    <mergeCell ref="AO20:AR20"/>
    <mergeCell ref="AO21:AR21"/>
    <mergeCell ref="AO22:AR22"/>
    <mergeCell ref="AO23:AR23"/>
    <mergeCell ref="AO24:AR24"/>
    <mergeCell ref="AO25:AR25"/>
    <mergeCell ref="AO26:AR26"/>
    <mergeCell ref="AO27:AR27"/>
    <mergeCell ref="AO28:AR28"/>
    <mergeCell ref="AO29:AR29"/>
    <mergeCell ref="AO30:AR30"/>
    <mergeCell ref="AO31:AR31"/>
    <mergeCell ref="AO32:AR32"/>
    <mergeCell ref="AO33:AR33"/>
    <mergeCell ref="AO34:AR34"/>
    <mergeCell ref="AO35:AR35"/>
    <mergeCell ref="AO36:AR36"/>
    <mergeCell ref="AO37:AR37"/>
    <mergeCell ref="AO38:AR38"/>
    <mergeCell ref="AO39:AR39"/>
    <mergeCell ref="AO40:AR40"/>
    <mergeCell ref="AO41:AR41"/>
    <mergeCell ref="AO42:AR42"/>
    <mergeCell ref="AO43:AR43"/>
    <mergeCell ref="AO44:AR44"/>
    <mergeCell ref="AO45:AR45"/>
    <mergeCell ref="AO46:AR46"/>
    <mergeCell ref="AO439:AR439"/>
    <mergeCell ref="AO440:AR440"/>
    <mergeCell ref="AO441:AR441"/>
    <mergeCell ref="AO442:AR442"/>
    <mergeCell ref="AO443:AR443"/>
    <mergeCell ref="AO444:AR444"/>
    <mergeCell ref="AO445:AR445"/>
    <mergeCell ref="AO446:AR446"/>
    <mergeCell ref="AO447:AR447"/>
    <mergeCell ref="AO448:AR448"/>
    <mergeCell ref="AO449:AR449"/>
    <mergeCell ref="AO450:AR450"/>
    <mergeCell ref="AO451:AR451"/>
    <mergeCell ref="AO452:AR452"/>
    <mergeCell ref="AO453:AR453"/>
    <mergeCell ref="AO454:AR454"/>
    <mergeCell ref="AO455:AR455"/>
    <mergeCell ref="AO456:AR456"/>
    <mergeCell ref="AO457:AR457"/>
    <mergeCell ref="AO458:AR458"/>
    <mergeCell ref="AO459:AR459"/>
    <mergeCell ref="AO460:AR460"/>
    <mergeCell ref="AO461:AR461"/>
    <mergeCell ref="AO462:AR462"/>
    <mergeCell ref="AO463:AR463"/>
    <mergeCell ref="AO464:AR464"/>
    <mergeCell ref="AO465:AR465"/>
    <mergeCell ref="AO466:AR466"/>
    <mergeCell ref="AO467:AR467"/>
    <mergeCell ref="AO468:AR468"/>
    <mergeCell ref="AO469:AR469"/>
    <mergeCell ref="AO470:AR470"/>
    <mergeCell ref="AO471:AR471"/>
    <mergeCell ref="AO490:AR490"/>
    <mergeCell ref="AO491:AR491"/>
    <mergeCell ref="AO492:AR492"/>
    <mergeCell ref="AO493:AR493"/>
    <mergeCell ref="AO494:AR494"/>
    <mergeCell ref="AO495:AR495"/>
    <mergeCell ref="AO496:AR496"/>
    <mergeCell ref="AO497:AR497"/>
    <mergeCell ref="AO498:AR498"/>
    <mergeCell ref="AO499:AR499"/>
    <mergeCell ref="AO500:AR500"/>
    <mergeCell ref="AO501:AR501"/>
    <mergeCell ref="AO502:AR502"/>
    <mergeCell ref="AO503:AR503"/>
    <mergeCell ref="AO504:AR504"/>
    <mergeCell ref="AO505:AR505"/>
    <mergeCell ref="AO506:AR506"/>
    <mergeCell ref="AO507:AR507"/>
    <mergeCell ref="AO508:AR508"/>
    <mergeCell ref="AO509:AR509"/>
    <mergeCell ref="AO510:AR510"/>
    <mergeCell ref="AO511:AR511"/>
    <mergeCell ref="AO512:AR512"/>
    <mergeCell ref="AO513:AR513"/>
    <mergeCell ref="AO514:AR514"/>
    <mergeCell ref="AO515:AR515"/>
    <mergeCell ref="AO516:AR516"/>
    <mergeCell ref="AO517:AR517"/>
    <mergeCell ref="AO518:AR518"/>
    <mergeCell ref="AO519:AR519"/>
    <mergeCell ref="AO520:AR520"/>
    <mergeCell ref="AO521:AR521"/>
    <mergeCell ref="AO522:AR522"/>
    <mergeCell ref="AO545:AR545"/>
    <mergeCell ref="AO546:AR546"/>
    <mergeCell ref="AO551:AR551"/>
    <mergeCell ref="AO552:AR552"/>
    <mergeCell ref="AO553:AR553"/>
    <mergeCell ref="AO554:AR554"/>
    <mergeCell ref="AO555:AR555"/>
    <mergeCell ref="AO556:AR556"/>
    <mergeCell ref="AO557:AR557"/>
    <mergeCell ref="AO558:AR558"/>
    <mergeCell ref="AO559:AR559"/>
    <mergeCell ref="AO560:AR560"/>
    <mergeCell ref="AO561:AR561"/>
    <mergeCell ref="AO562:AR562"/>
    <mergeCell ref="AO563:AR563"/>
    <mergeCell ref="AO564:AR564"/>
    <mergeCell ref="AO565:AR565"/>
    <mergeCell ref="AO566:AR566"/>
    <mergeCell ref="AO567:AR567"/>
    <mergeCell ref="AO568:AR568"/>
    <mergeCell ref="AO569:AR569"/>
    <mergeCell ref="AO570:AR570"/>
    <mergeCell ref="AO571:AR571"/>
    <mergeCell ref="AO572:AR572"/>
    <mergeCell ref="AO573:AR573"/>
    <mergeCell ref="AO574:AR574"/>
    <mergeCell ref="AO575:AR575"/>
    <mergeCell ref="AO576:AR576"/>
    <mergeCell ref="AO577:AR577"/>
    <mergeCell ref="AO586:AR586"/>
    <mergeCell ref="AO587:AR587"/>
    <mergeCell ref="AO588:AR588"/>
    <mergeCell ref="AO589:AR589"/>
    <mergeCell ref="AO590:AR590"/>
    <mergeCell ref="AO591:AR591"/>
    <mergeCell ref="AO601:AR601"/>
    <mergeCell ref="AO602:AR602"/>
    <mergeCell ref="AO603:AR603"/>
    <mergeCell ref="AO604:AR604"/>
    <mergeCell ref="AO605:AR605"/>
    <mergeCell ref="AO606:AR606"/>
    <mergeCell ref="AO607:AR607"/>
    <mergeCell ref="AO608:AR608"/>
    <mergeCell ref="AO609:AR609"/>
    <mergeCell ref="AO610:AR610"/>
    <mergeCell ref="AO611:AR611"/>
    <mergeCell ref="AO612:AR612"/>
    <mergeCell ref="AO613:AR613"/>
    <mergeCell ref="AO614:AR614"/>
    <mergeCell ref="AO615:AR615"/>
    <mergeCell ref="AO616:AR616"/>
    <mergeCell ref="AO617:AR617"/>
    <mergeCell ref="AO618:AR618"/>
    <mergeCell ref="AO637:AR637"/>
    <mergeCell ref="AO638:AR638"/>
    <mergeCell ref="AO639:AR639"/>
    <mergeCell ref="AO640:AR640"/>
    <mergeCell ref="AO641:AR641"/>
    <mergeCell ref="AO642:AR642"/>
    <mergeCell ref="AO643:AR643"/>
    <mergeCell ref="AO644:AR644"/>
    <mergeCell ref="AO645:AR645"/>
    <mergeCell ref="AO646:AR646"/>
    <mergeCell ref="AO647:AR647"/>
    <mergeCell ref="AO648:AR648"/>
    <mergeCell ref="AO649:AR649"/>
    <mergeCell ref="AO650:AR650"/>
    <mergeCell ref="AO651:AR651"/>
    <mergeCell ref="AO657:AR657"/>
    <mergeCell ref="AO658:AR658"/>
    <mergeCell ref="AO659:AR659"/>
    <mergeCell ref="AO660:AR660"/>
    <mergeCell ref="AO661:AR661"/>
    <mergeCell ref="AO662:AR662"/>
    <mergeCell ref="AO663:AR663"/>
    <mergeCell ref="AO664:AR664"/>
    <mergeCell ref="AO665:AR665"/>
    <mergeCell ref="AO666:AR666"/>
    <mergeCell ref="AO667:AR667"/>
    <mergeCell ref="AO668:AR668"/>
    <mergeCell ref="AO669:AR669"/>
    <mergeCell ref="CH13:CK15"/>
    <mergeCell ref="CH16:CK16"/>
    <mergeCell ref="CH17:CK17"/>
    <mergeCell ref="CH18:CK18"/>
    <mergeCell ref="CH19:CK19"/>
    <mergeCell ref="CH20:CK20"/>
    <mergeCell ref="CH21:CK21"/>
    <mergeCell ref="CH22:CK22"/>
    <mergeCell ref="CH23:CK23"/>
    <mergeCell ref="CH24:CK24"/>
    <mergeCell ref="CH25:CK25"/>
    <mergeCell ref="CH26:CK26"/>
    <mergeCell ref="CH27:CK27"/>
    <mergeCell ref="CH28:CK28"/>
    <mergeCell ref="CH29:CK29"/>
    <mergeCell ref="CH30:CK30"/>
    <mergeCell ref="CH31:CK31"/>
    <mergeCell ref="CH32:CK32"/>
    <mergeCell ref="CH33:CK33"/>
    <mergeCell ref="CH34:CK34"/>
    <mergeCell ref="CH35:CK35"/>
    <mergeCell ref="CH36:CK36"/>
    <mergeCell ref="CH37:CK37"/>
    <mergeCell ref="CH38:CK38"/>
    <mergeCell ref="CH39:CK39"/>
    <mergeCell ref="CH40:CK40"/>
    <mergeCell ref="CH41:CK41"/>
    <mergeCell ref="CH42:CK42"/>
    <mergeCell ref="CH43:CK43"/>
    <mergeCell ref="CH44:CK44"/>
    <mergeCell ref="CH45:CK45"/>
    <mergeCell ref="CH46:CK46"/>
    <mergeCell ref="CH47:CK47"/>
    <mergeCell ref="CH439:CK439"/>
    <mergeCell ref="CH440:CK440"/>
    <mergeCell ref="CH441:CK441"/>
    <mergeCell ref="CH442:CK442"/>
    <mergeCell ref="CH443:CK443"/>
    <mergeCell ref="CH444:CK444"/>
    <mergeCell ref="CH445:CK445"/>
    <mergeCell ref="CH446:CK446"/>
    <mergeCell ref="CH447:CK447"/>
    <mergeCell ref="CH448:CK448"/>
    <mergeCell ref="CH449:CK449"/>
    <mergeCell ref="CH450:CK450"/>
    <mergeCell ref="CH451:CK451"/>
    <mergeCell ref="CH452:CK452"/>
    <mergeCell ref="CH453:CK453"/>
    <mergeCell ref="CH454:CK454"/>
    <mergeCell ref="CH455:CK455"/>
    <mergeCell ref="CH490:CK490"/>
    <mergeCell ref="CH491:CK491"/>
    <mergeCell ref="CH492:CK492"/>
    <mergeCell ref="CH493:CK493"/>
    <mergeCell ref="CH494:CK494"/>
    <mergeCell ref="CH495:CK495"/>
    <mergeCell ref="CH496:CK496"/>
    <mergeCell ref="CH497:CK497"/>
    <mergeCell ref="CH498:CK498"/>
    <mergeCell ref="CH499:CK499"/>
    <mergeCell ref="CH500:CK500"/>
    <mergeCell ref="CH501:CK501"/>
    <mergeCell ref="CH502:CK502"/>
    <mergeCell ref="CH503:CK503"/>
    <mergeCell ref="CH504:CK504"/>
    <mergeCell ref="CH505:CK505"/>
    <mergeCell ref="CH506:CK506"/>
    <mergeCell ref="CH507:CK507"/>
    <mergeCell ref="CH508:CK508"/>
    <mergeCell ref="CH509:CK509"/>
    <mergeCell ref="CH510:CK510"/>
    <mergeCell ref="CH511:CK511"/>
    <mergeCell ref="CH512:CK512"/>
    <mergeCell ref="CH513:CK513"/>
    <mergeCell ref="CH514:CK514"/>
    <mergeCell ref="CH515:CK515"/>
    <mergeCell ref="CH516:CK516"/>
    <mergeCell ref="CH517:CK517"/>
    <mergeCell ref="CH518:CK518"/>
    <mergeCell ref="CH519:CK519"/>
    <mergeCell ref="CH520:CK520"/>
    <mergeCell ref="CH521:CK521"/>
    <mergeCell ref="CH522:CK522"/>
    <mergeCell ref="CH545:CK545"/>
    <mergeCell ref="CH546:CK546"/>
    <mergeCell ref="CH547:CK547"/>
    <mergeCell ref="CH548:CK548"/>
    <mergeCell ref="CH549:CK549"/>
    <mergeCell ref="CH550:CK550"/>
    <mergeCell ref="CH551:CK551"/>
    <mergeCell ref="CH552:CK552"/>
    <mergeCell ref="CH553:CK553"/>
    <mergeCell ref="CH554:CK554"/>
    <mergeCell ref="CH555:CK555"/>
    <mergeCell ref="CH556:CK556"/>
    <mergeCell ref="CH557:CK557"/>
    <mergeCell ref="CH558:CK558"/>
    <mergeCell ref="CH559:CK559"/>
    <mergeCell ref="CH560:CK560"/>
    <mergeCell ref="CH561:CK561"/>
    <mergeCell ref="CH562:CK562"/>
    <mergeCell ref="CH563:CK563"/>
    <mergeCell ref="CH564:CK564"/>
    <mergeCell ref="CH565:CK565"/>
    <mergeCell ref="CH566:CK566"/>
    <mergeCell ref="CH567:CK567"/>
    <mergeCell ref="CH568:CK568"/>
    <mergeCell ref="CH569:CK569"/>
    <mergeCell ref="CH570:CK570"/>
    <mergeCell ref="CH571:CK571"/>
    <mergeCell ref="CH572:CK572"/>
    <mergeCell ref="CH573:CK573"/>
    <mergeCell ref="CH574:CK574"/>
    <mergeCell ref="CH575:CK575"/>
    <mergeCell ref="CH576:CK576"/>
    <mergeCell ref="CH577:CK577"/>
    <mergeCell ref="CH586:CK586"/>
    <mergeCell ref="CH587:CK587"/>
    <mergeCell ref="CH588:CK588"/>
    <mergeCell ref="CH589:CK589"/>
    <mergeCell ref="CH590:CK590"/>
    <mergeCell ref="CH591:CK591"/>
    <mergeCell ref="CH592:CK592"/>
    <mergeCell ref="CH593:CK593"/>
    <mergeCell ref="CH594:CK594"/>
    <mergeCell ref="CH595:CK595"/>
    <mergeCell ref="CH596:CK596"/>
    <mergeCell ref="CH597:CK597"/>
    <mergeCell ref="CH598:CK598"/>
    <mergeCell ref="CH599:CK599"/>
    <mergeCell ref="CH600:CK600"/>
    <mergeCell ref="CH601:CK601"/>
    <mergeCell ref="CH602:CK602"/>
    <mergeCell ref="CH603:CK603"/>
    <mergeCell ref="CH604:CK604"/>
    <mergeCell ref="CH605:CK605"/>
    <mergeCell ref="CH606:CK606"/>
    <mergeCell ref="CH607:CK607"/>
    <mergeCell ref="CH608:CK608"/>
    <mergeCell ref="CH609:CK609"/>
    <mergeCell ref="CH610:CK610"/>
    <mergeCell ref="CH611:CK611"/>
    <mergeCell ref="CH612:CK612"/>
    <mergeCell ref="CH613:CK613"/>
    <mergeCell ref="CH614:CK614"/>
    <mergeCell ref="CH615:CK615"/>
    <mergeCell ref="CH616:CK616"/>
    <mergeCell ref="CH617:CK617"/>
    <mergeCell ref="CH618:CK618"/>
    <mergeCell ref="CH666:CK666"/>
    <mergeCell ref="CH667:CK667"/>
    <mergeCell ref="CH668:CK668"/>
    <mergeCell ref="CH669:CK669"/>
    <mergeCell ref="CH633:CK633"/>
    <mergeCell ref="CH634:CK634"/>
    <mergeCell ref="CH635:CK635"/>
    <mergeCell ref="CH636:CK636"/>
    <mergeCell ref="CH637:CK637"/>
    <mergeCell ref="CH638:CK638"/>
    <mergeCell ref="CH639:CK639"/>
    <mergeCell ref="CH640:CK640"/>
    <mergeCell ref="CH641:CK641"/>
    <mergeCell ref="CH642:CK642"/>
    <mergeCell ref="CH643:CK643"/>
    <mergeCell ref="CH644:CK644"/>
    <mergeCell ref="CH645:CK645"/>
    <mergeCell ref="CH646:CK646"/>
    <mergeCell ref="CH647:CK647"/>
    <mergeCell ref="CH648:CK648"/>
    <mergeCell ref="CH649:CK649"/>
    <mergeCell ref="CH650:CK650"/>
    <mergeCell ref="CH651:CK651"/>
    <mergeCell ref="CH652:CK652"/>
    <mergeCell ref="CH653:CK653"/>
    <mergeCell ref="CH654:CK654"/>
    <mergeCell ref="CH655:CK655"/>
    <mergeCell ref="CH656:CK656"/>
    <mergeCell ref="CH657:CK657"/>
    <mergeCell ref="CH658:CK658"/>
    <mergeCell ref="CH659:CK659"/>
    <mergeCell ref="CH660:CK660"/>
    <mergeCell ref="CH661:CK661"/>
    <mergeCell ref="CH662:CK662"/>
    <mergeCell ref="CH663:CK663"/>
    <mergeCell ref="CH664:CK664"/>
    <mergeCell ref="CH665:CK665"/>
  </mergeCells>
  <pageMargins left="0.39370078740157483" right="0.39370078740157483" top="0.74803149606299213" bottom="0.74803149606299213" header="0.31496062992125984" footer="0.31496062992125984"/>
  <pageSetup scale="7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RTP_01</vt:lpstr>
      <vt:lpstr>RTP_02.1</vt:lpstr>
      <vt:lpstr>RTP_02.2</vt:lpstr>
      <vt:lpstr>RTP_02.3</vt:lpstr>
      <vt:lpstr>RTP_03</vt:lpstr>
      <vt:lpstr>RTP_03!Títulos_a_imprimir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Antonio Ramírez López</dc:creator>
  <cp:lastModifiedBy>Nespinosa</cp:lastModifiedBy>
  <cp:lastPrinted>2013-04-04T18:22:48Z</cp:lastPrinted>
  <dcterms:created xsi:type="dcterms:W3CDTF">2013-03-25T17:01:48Z</dcterms:created>
  <dcterms:modified xsi:type="dcterms:W3CDTF">2016-08-04T15:15:45Z</dcterms:modified>
</cp:coreProperties>
</file>